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andre\Desktop\"/>
    </mc:Choice>
  </mc:AlternateContent>
  <xr:revisionPtr revIDLastSave="0" documentId="8_{62BFF1F1-7F8B-4588-98D1-56ED49F2ED98}" xr6:coauthVersionLast="47" xr6:coauthVersionMax="47" xr10:uidLastSave="{00000000-0000-0000-0000-000000000000}"/>
  <bookViews>
    <workbookView xWindow="-120" yWindow="-120" windowWidth="29040" windowHeight="18240" tabRatio="190" xr2:uid="{1E4312AA-5029-43DE-B04A-B35C627BC28E}"/>
  </bookViews>
  <sheets>
    <sheet name="Leer" sheetId="2" r:id="rId1"/>
    <sheet name="Beispiel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D22" i="2" l="1"/>
  <c r="BC22" i="2"/>
  <c r="BB22" i="2"/>
  <c r="AZ22" i="2"/>
  <c r="AY22" i="2"/>
  <c r="AW22" i="2"/>
  <c r="AV22" i="2"/>
  <c r="AU22" i="2"/>
  <c r="AT22" i="2"/>
  <c r="AR22" i="2"/>
  <c r="AQ22" i="2"/>
  <c r="AP22" i="2"/>
  <c r="AO22" i="2"/>
  <c r="AF22" i="2"/>
  <c r="AE22" i="2"/>
  <c r="AD22" i="2"/>
  <c r="AC22" i="2"/>
  <c r="AA22" i="2"/>
  <c r="Z22" i="2"/>
  <c r="X22" i="2"/>
  <c r="W22" i="2"/>
  <c r="V22" i="2"/>
  <c r="U22" i="2"/>
  <c r="S22" i="2"/>
  <c r="R22" i="2"/>
  <c r="Q22" i="2"/>
  <c r="P22" i="2"/>
  <c r="N22" i="2"/>
  <c r="M22" i="2"/>
  <c r="L22" i="2"/>
  <c r="I22" i="2"/>
  <c r="H22" i="2"/>
  <c r="G22" i="2"/>
  <c r="F22" i="2"/>
  <c r="BI18" i="2"/>
  <c r="BH18" i="2"/>
  <c r="BG18" i="2"/>
  <c r="BF18" i="2"/>
  <c r="BJ18" i="2" s="1"/>
  <c r="BM18" i="2" s="1"/>
  <c r="AL18" i="2"/>
  <c r="AK18" i="2"/>
  <c r="AJ18" i="2"/>
  <c r="AI18" i="2"/>
  <c r="AH18" i="2"/>
  <c r="AM18" i="2" s="1"/>
  <c r="BL18" i="2" s="1"/>
  <c r="J18" i="2"/>
  <c r="BI17" i="2"/>
  <c r="BH17" i="2"/>
  <c r="BG17" i="2"/>
  <c r="BF17" i="2"/>
  <c r="BJ17" i="2" s="1"/>
  <c r="BM17" i="2" s="1"/>
  <c r="AL17" i="2"/>
  <c r="AK17" i="2"/>
  <c r="AJ17" i="2"/>
  <c r="AI17" i="2"/>
  <c r="AH17" i="2"/>
  <c r="J17" i="2"/>
  <c r="BI16" i="2"/>
  <c r="BH16" i="2"/>
  <c r="BG16" i="2"/>
  <c r="BF16" i="2"/>
  <c r="AL16" i="2"/>
  <c r="AK16" i="2"/>
  <c r="AJ16" i="2"/>
  <c r="AI16" i="2"/>
  <c r="AH16" i="2"/>
  <c r="J16" i="2"/>
  <c r="BI15" i="2"/>
  <c r="BH15" i="2"/>
  <c r="BG15" i="2"/>
  <c r="BF15" i="2"/>
  <c r="AL15" i="2"/>
  <c r="AK15" i="2"/>
  <c r="AJ15" i="2"/>
  <c r="AI15" i="2"/>
  <c r="AH15" i="2"/>
  <c r="J15" i="2"/>
  <c r="BI14" i="2"/>
  <c r="BH14" i="2"/>
  <c r="BG14" i="2"/>
  <c r="BF14" i="2"/>
  <c r="BJ14" i="2" s="1"/>
  <c r="BM14" i="2" s="1"/>
  <c r="AL14" i="2"/>
  <c r="AK14" i="2"/>
  <c r="AJ14" i="2"/>
  <c r="AI14" i="2"/>
  <c r="AH14" i="2"/>
  <c r="AM14" i="2" s="1"/>
  <c r="BL14" i="2" s="1"/>
  <c r="J14" i="2"/>
  <c r="BI13" i="2"/>
  <c r="BH13" i="2"/>
  <c r="BG13" i="2"/>
  <c r="BF13" i="2"/>
  <c r="BJ13" i="2" s="1"/>
  <c r="BM13" i="2" s="1"/>
  <c r="AL13" i="2"/>
  <c r="AK13" i="2"/>
  <c r="AJ13" i="2"/>
  <c r="AI13" i="2"/>
  <c r="AH13" i="2"/>
  <c r="J13" i="2"/>
  <c r="BI12" i="2"/>
  <c r="BH12" i="2"/>
  <c r="BG12" i="2"/>
  <c r="BF12" i="2"/>
  <c r="AL12" i="2"/>
  <c r="AK12" i="2"/>
  <c r="AJ12" i="2"/>
  <c r="AI12" i="2"/>
  <c r="AH12" i="2"/>
  <c r="J12" i="2"/>
  <c r="BI11" i="2"/>
  <c r="BH11" i="2"/>
  <c r="BG11" i="2"/>
  <c r="BF11" i="2"/>
  <c r="AL11" i="2"/>
  <c r="AK11" i="2"/>
  <c r="AJ11" i="2"/>
  <c r="AI11" i="2"/>
  <c r="AH11" i="2"/>
  <c r="J11" i="2"/>
  <c r="BI10" i="2"/>
  <c r="BH10" i="2"/>
  <c r="BG10" i="2"/>
  <c r="BF10" i="2"/>
  <c r="BJ10" i="2" s="1"/>
  <c r="BM10" i="2" s="1"/>
  <c r="AL10" i="2"/>
  <c r="AK10" i="2"/>
  <c r="AJ10" i="2"/>
  <c r="AI10" i="2"/>
  <c r="AH10" i="2"/>
  <c r="AM10" i="2" s="1"/>
  <c r="BL10" i="2" s="1"/>
  <c r="J10" i="2"/>
  <c r="BI9" i="2"/>
  <c r="BH9" i="2"/>
  <c r="BG9" i="2"/>
  <c r="BF9" i="2"/>
  <c r="BJ9" i="2" s="1"/>
  <c r="BM9" i="2" s="1"/>
  <c r="AL9" i="2"/>
  <c r="AK9" i="2"/>
  <c r="AJ9" i="2"/>
  <c r="AI9" i="2"/>
  <c r="AH9" i="2"/>
  <c r="J9" i="2"/>
  <c r="BI8" i="2"/>
  <c r="BH8" i="2"/>
  <c r="BG8" i="2"/>
  <c r="BF8" i="2"/>
  <c r="AL8" i="2"/>
  <c r="AK8" i="2"/>
  <c r="AJ8" i="2"/>
  <c r="AI8" i="2"/>
  <c r="AH8" i="2"/>
  <c r="J8" i="2"/>
  <c r="BI7" i="2"/>
  <c r="BH7" i="2"/>
  <c r="BG7" i="2"/>
  <c r="BG22" i="2" s="1"/>
  <c r="BF7" i="2"/>
  <c r="AL7" i="2"/>
  <c r="AL22" i="2" s="1"/>
  <c r="AK7" i="2"/>
  <c r="AK22" i="2" s="1"/>
  <c r="AJ7" i="2"/>
  <c r="AI7" i="2"/>
  <c r="AI22" i="2" s="1"/>
  <c r="AH7" i="2"/>
  <c r="J7" i="2"/>
  <c r="R22" i="1"/>
  <c r="J18" i="1"/>
  <c r="J17" i="1"/>
  <c r="J16" i="1"/>
  <c r="J15" i="1"/>
  <c r="J14" i="1"/>
  <c r="J13" i="1"/>
  <c r="J12" i="1"/>
  <c r="J11" i="1"/>
  <c r="J10" i="1"/>
  <c r="J9" i="1"/>
  <c r="J8" i="1"/>
  <c r="J7" i="1"/>
  <c r="H22" i="1"/>
  <c r="G22" i="1"/>
  <c r="BI18" i="1"/>
  <c r="BI17" i="1"/>
  <c r="BI16" i="1"/>
  <c r="BI15" i="1"/>
  <c r="BI14" i="1"/>
  <c r="BI13" i="1"/>
  <c r="BI12" i="1"/>
  <c r="BI11" i="1"/>
  <c r="BI10" i="1"/>
  <c r="BI9" i="1"/>
  <c r="BI8" i="1"/>
  <c r="BI7" i="1"/>
  <c r="BH18" i="1"/>
  <c r="BH17" i="1"/>
  <c r="BH16" i="1"/>
  <c r="BH15" i="1"/>
  <c r="BH14" i="1"/>
  <c r="BH13" i="1"/>
  <c r="BH12" i="1"/>
  <c r="BH11" i="1"/>
  <c r="BH10" i="1"/>
  <c r="BH9" i="1"/>
  <c r="BH8" i="1"/>
  <c r="BH7" i="1"/>
  <c r="BG18" i="1"/>
  <c r="BG17" i="1"/>
  <c r="BG16" i="1"/>
  <c r="BG15" i="1"/>
  <c r="BG14" i="1"/>
  <c r="BG13" i="1"/>
  <c r="BG12" i="1"/>
  <c r="BG11" i="1"/>
  <c r="BG10" i="1"/>
  <c r="BG9" i="1"/>
  <c r="BG8" i="1"/>
  <c r="BG7" i="1"/>
  <c r="BF18" i="1"/>
  <c r="BF17" i="1"/>
  <c r="BF16" i="1"/>
  <c r="BF15" i="1"/>
  <c r="BF14" i="1"/>
  <c r="BF13" i="1"/>
  <c r="BF12" i="1"/>
  <c r="BF11" i="1"/>
  <c r="BF10" i="1"/>
  <c r="BF9" i="1"/>
  <c r="BF8" i="1"/>
  <c r="BF7" i="1"/>
  <c r="AI7" i="1"/>
  <c r="AL18" i="1"/>
  <c r="AL17" i="1"/>
  <c r="AL16" i="1"/>
  <c r="AL15" i="1"/>
  <c r="AL14" i="1"/>
  <c r="AL13" i="1"/>
  <c r="AL12" i="1"/>
  <c r="AL11" i="1"/>
  <c r="AL10" i="1"/>
  <c r="AL9" i="1"/>
  <c r="AL8" i="1"/>
  <c r="AL7" i="1"/>
  <c r="AK18" i="1"/>
  <c r="AK17" i="1"/>
  <c r="AK16" i="1"/>
  <c r="AK15" i="1"/>
  <c r="AK14" i="1"/>
  <c r="AK13" i="1"/>
  <c r="AK12" i="1"/>
  <c r="AK11" i="1"/>
  <c r="AK10" i="1"/>
  <c r="AK9" i="1"/>
  <c r="AK8" i="1"/>
  <c r="AK7" i="1"/>
  <c r="AJ18" i="1"/>
  <c r="AJ17" i="1"/>
  <c r="AJ16" i="1"/>
  <c r="AJ15" i="1"/>
  <c r="AJ14" i="1"/>
  <c r="AJ13" i="1"/>
  <c r="AJ12" i="1"/>
  <c r="AJ11" i="1"/>
  <c r="AJ10" i="1"/>
  <c r="AJ9" i="1"/>
  <c r="AJ8" i="1"/>
  <c r="AJ7" i="1"/>
  <c r="AI18" i="1"/>
  <c r="AI17" i="1"/>
  <c r="AI16" i="1"/>
  <c r="AI15" i="1"/>
  <c r="AI14" i="1"/>
  <c r="AI13" i="1"/>
  <c r="AI12" i="1"/>
  <c r="AI11" i="1"/>
  <c r="AI10" i="1"/>
  <c r="AI9" i="1"/>
  <c r="AI8" i="1"/>
  <c r="AH18" i="1"/>
  <c r="AH17" i="1"/>
  <c r="AH16" i="1"/>
  <c r="AH15" i="1"/>
  <c r="AH14" i="1"/>
  <c r="AH13" i="1"/>
  <c r="AH12" i="1"/>
  <c r="AH11" i="1"/>
  <c r="AH10" i="1"/>
  <c r="AH9" i="1"/>
  <c r="AH8" i="1"/>
  <c r="AH7" i="1"/>
  <c r="BD22" i="1"/>
  <c r="BC22" i="1"/>
  <c r="BB22" i="1"/>
  <c r="AZ22" i="1"/>
  <c r="AY22" i="1"/>
  <c r="AW22" i="1"/>
  <c r="AV22" i="1"/>
  <c r="AU22" i="1"/>
  <c r="AT22" i="1"/>
  <c r="AR22" i="1"/>
  <c r="AQ22" i="1"/>
  <c r="AP22" i="1"/>
  <c r="AO22" i="1"/>
  <c r="AF22" i="1"/>
  <c r="AE22" i="1"/>
  <c r="AD22" i="1"/>
  <c r="AC22" i="1"/>
  <c r="AA22" i="1"/>
  <c r="Z22" i="1"/>
  <c r="X22" i="1"/>
  <c r="W22" i="1"/>
  <c r="V22" i="1"/>
  <c r="U22" i="1"/>
  <c r="S22" i="1"/>
  <c r="Q22" i="1"/>
  <c r="P22" i="1"/>
  <c r="N22" i="1"/>
  <c r="M22" i="1"/>
  <c r="L22" i="1"/>
  <c r="I22" i="1"/>
  <c r="F22" i="1"/>
  <c r="BJ7" i="2" l="1"/>
  <c r="BJ11" i="2"/>
  <c r="BM11" i="2" s="1"/>
  <c r="BJ15" i="2"/>
  <c r="BM15" i="2" s="1"/>
  <c r="BN10" i="2"/>
  <c r="BP10" i="2" s="1"/>
  <c r="BN14" i="2"/>
  <c r="BP14" i="2" s="1"/>
  <c r="BN18" i="2"/>
  <c r="BP18" i="2" s="1"/>
  <c r="BH22" i="2"/>
  <c r="BJ16" i="2"/>
  <c r="BM16" i="2" s="1"/>
  <c r="BJ8" i="2"/>
  <c r="BM8" i="2" s="1"/>
  <c r="BJ12" i="2"/>
  <c r="BM12" i="2" s="1"/>
  <c r="BI22" i="2"/>
  <c r="AM9" i="2"/>
  <c r="BL9" i="2" s="1"/>
  <c r="BN9" i="2" s="1"/>
  <c r="AM13" i="2"/>
  <c r="BL13" i="2" s="1"/>
  <c r="BN13" i="2" s="1"/>
  <c r="BP13" i="2" s="1"/>
  <c r="AM17" i="2"/>
  <c r="BL17" i="2" s="1"/>
  <c r="BN17" i="2" s="1"/>
  <c r="AH22" i="2"/>
  <c r="AM11" i="2"/>
  <c r="BL11" i="2" s="1"/>
  <c r="BN11" i="2" s="1"/>
  <c r="BP11" i="2" s="1"/>
  <c r="AM15" i="2"/>
  <c r="BL15" i="2" s="1"/>
  <c r="BN15" i="2" s="1"/>
  <c r="BP15" i="2" s="1"/>
  <c r="AJ22" i="2"/>
  <c r="AM8" i="2"/>
  <c r="BL8" i="2" s="1"/>
  <c r="BN8" i="2" s="1"/>
  <c r="BP8" i="2" s="1"/>
  <c r="AM12" i="2"/>
  <c r="BL12" i="2" s="1"/>
  <c r="BN12" i="2" s="1"/>
  <c r="AM16" i="2"/>
  <c r="BL16" i="2" s="1"/>
  <c r="BP9" i="2"/>
  <c r="BP17" i="2"/>
  <c r="J22" i="2"/>
  <c r="BP12" i="2"/>
  <c r="BM7" i="2"/>
  <c r="BM22" i="2" s="1"/>
  <c r="BF22" i="2"/>
  <c r="AM7" i="2"/>
  <c r="BJ16" i="1"/>
  <c r="BM16" i="1" s="1"/>
  <c r="BJ9" i="1"/>
  <c r="BM9" i="1" s="1"/>
  <c r="BJ18" i="1"/>
  <c r="BM18" i="1" s="1"/>
  <c r="BJ17" i="1"/>
  <c r="BM17" i="1" s="1"/>
  <c r="BJ15" i="1"/>
  <c r="BM15" i="1" s="1"/>
  <c r="BJ14" i="1"/>
  <c r="BM14" i="1" s="1"/>
  <c r="BJ13" i="1"/>
  <c r="BM13" i="1" s="1"/>
  <c r="BJ12" i="1"/>
  <c r="BM12" i="1" s="1"/>
  <c r="BJ11" i="1"/>
  <c r="BM11" i="1" s="1"/>
  <c r="BJ10" i="1"/>
  <c r="BM10" i="1" s="1"/>
  <c r="BJ8" i="1"/>
  <c r="BM8" i="1" s="1"/>
  <c r="AM18" i="1"/>
  <c r="BL18" i="1" s="1"/>
  <c r="AM15" i="1"/>
  <c r="BL15" i="1" s="1"/>
  <c r="AM14" i="1"/>
  <c r="BL14" i="1" s="1"/>
  <c r="AM12" i="1"/>
  <c r="BL12" i="1" s="1"/>
  <c r="AM11" i="1"/>
  <c r="BL11" i="1" s="1"/>
  <c r="J22" i="1"/>
  <c r="BJ7" i="1"/>
  <c r="BM7" i="1" s="1"/>
  <c r="AM16" i="1"/>
  <c r="BL16" i="1" s="1"/>
  <c r="AM9" i="1"/>
  <c r="BL9" i="1" s="1"/>
  <c r="AM17" i="1"/>
  <c r="BL17" i="1" s="1"/>
  <c r="AM10" i="1"/>
  <c r="BL10" i="1" s="1"/>
  <c r="AM13" i="1"/>
  <c r="BL13" i="1" s="1"/>
  <c r="AM8" i="1"/>
  <c r="BL8" i="1" s="1"/>
  <c r="BI22" i="1"/>
  <c r="BH22" i="1"/>
  <c r="BG22" i="1"/>
  <c r="BF22" i="1"/>
  <c r="AM7" i="1"/>
  <c r="BL7" i="1" s="1"/>
  <c r="AL22" i="1"/>
  <c r="AK22" i="1"/>
  <c r="AJ22" i="1"/>
  <c r="AI22" i="1"/>
  <c r="AH22" i="1"/>
  <c r="BJ22" i="2" l="1"/>
  <c r="BF6" i="2" s="1"/>
  <c r="BN16" i="2"/>
  <c r="BP16" i="2" s="1"/>
  <c r="BL7" i="2"/>
  <c r="AM22" i="2"/>
  <c r="BN16" i="1"/>
  <c r="BP16" i="1" s="1"/>
  <c r="BN17" i="1"/>
  <c r="BP17" i="1" s="1"/>
  <c r="BN14" i="1"/>
  <c r="BP14" i="1" s="1"/>
  <c r="BN18" i="1"/>
  <c r="BP18" i="1" s="1"/>
  <c r="BN13" i="1"/>
  <c r="BP13" i="1" s="1"/>
  <c r="BN9" i="1"/>
  <c r="BP9" i="1" s="1"/>
  <c r="BN15" i="1"/>
  <c r="BP15" i="1" s="1"/>
  <c r="BN12" i="1"/>
  <c r="BP12" i="1" s="1"/>
  <c r="BN11" i="1"/>
  <c r="BP11" i="1" s="1"/>
  <c r="BN10" i="1"/>
  <c r="BP10" i="1" s="1"/>
  <c r="BM22" i="1"/>
  <c r="BN8" i="1"/>
  <c r="BP8" i="1" s="1"/>
  <c r="BL22" i="1"/>
  <c r="BN7" i="1"/>
  <c r="BJ22" i="1"/>
  <c r="AM22" i="1"/>
  <c r="AL6" i="1" s="1"/>
  <c r="BG6" i="2" l="1"/>
  <c r="BI6" i="2"/>
  <c r="BH6" i="2"/>
  <c r="BL22" i="2"/>
  <c r="BN7" i="2"/>
  <c r="AI6" i="2"/>
  <c r="AK6" i="2"/>
  <c r="AH6" i="2"/>
  <c r="AJ6" i="2"/>
  <c r="AL6" i="2"/>
  <c r="BH6" i="1"/>
  <c r="BG6" i="1"/>
  <c r="BI6" i="1"/>
  <c r="BF6" i="1"/>
  <c r="BN22" i="1"/>
  <c r="BL6" i="1" s="1"/>
  <c r="BP7" i="1"/>
  <c r="BP22" i="1" s="1"/>
  <c r="AI6" i="1"/>
  <c r="AJ6" i="1"/>
  <c r="AH6" i="1"/>
  <c r="AK6" i="1"/>
  <c r="BN22" i="2" l="1"/>
  <c r="BM6" i="2" s="1"/>
  <c r="BP7" i="2"/>
  <c r="BP22" i="2" s="1"/>
  <c r="BM6" i="1"/>
  <c r="BL6" i="2" l="1"/>
</calcChain>
</file>

<file path=xl/sharedStrings.xml><?xml version="1.0" encoding="utf-8"?>
<sst xmlns="http://schemas.openxmlformats.org/spreadsheetml/2006/main" count="164" uniqueCount="69">
  <si>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</si>
  <si>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</si>
  <si>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</si>
  <si>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</si>
  <si>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</si>
  <si>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</si>
  <si>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</si>
  <si>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</si>
  <si>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</si>
  <si>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</si>
  <si>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</si>
  <si>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</si>
  <si>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Gesamt</t>
  </si>
  <si>
    <t>Einkommen</t>
  </si>
  <si>
    <t>Nettogehalt</t>
  </si>
  <si>
    <t>Kindergeld</t>
  </si>
  <si>
    <t>Nebenjob</t>
  </si>
  <si>
    <t>Zuschüsse</t>
  </si>
  <si>
    <t>Gesamte Einnahmen</t>
  </si>
  <si>
    <t>Wohnen</t>
  </si>
  <si>
    <t>Miete (Warm)</t>
  </si>
  <si>
    <t>Strom / Heizkosten</t>
  </si>
  <si>
    <t>Telefon &amp; Internet</t>
  </si>
  <si>
    <t>Versicherungen</t>
  </si>
  <si>
    <t>Haftpflicht</t>
  </si>
  <si>
    <t>Hausrat</t>
  </si>
  <si>
    <t>Berufsunfähigkeit</t>
  </si>
  <si>
    <t>Sonstige</t>
  </si>
  <si>
    <t>Finanzausgaben</t>
  </si>
  <si>
    <t>ETF Sparpläne</t>
  </si>
  <si>
    <t>Sonstige Sparpläne</t>
  </si>
  <si>
    <t>Lebensversicherung</t>
  </si>
  <si>
    <t>Kreditrate</t>
  </si>
  <si>
    <t>Mobilität (fix)</t>
  </si>
  <si>
    <t>Sonstige Verträge</t>
  </si>
  <si>
    <t>Handy</t>
  </si>
  <si>
    <t>Magazin Abo's</t>
  </si>
  <si>
    <t>Streaming</t>
  </si>
  <si>
    <t>Sonstiges</t>
  </si>
  <si>
    <t>Fixe Ausgaben</t>
  </si>
  <si>
    <t>Gesamten fixen Ausgaben</t>
  </si>
  <si>
    <t>Lebenshaltung</t>
  </si>
  <si>
    <t>Kleidung</t>
  </si>
  <si>
    <t>Mobilität (variabel)</t>
  </si>
  <si>
    <t>Tanken</t>
  </si>
  <si>
    <t>Taxi / Einzelfahrkarten</t>
  </si>
  <si>
    <t>Entertainment</t>
  </si>
  <si>
    <t>Ausgehen (Essen / Kino etc.)</t>
  </si>
  <si>
    <t>Geschenke</t>
  </si>
  <si>
    <t>Spenden</t>
  </si>
  <si>
    <t>Variable Ausgaben</t>
  </si>
  <si>
    <t>Gesamten variablen Ausgaben</t>
  </si>
  <si>
    <t>Monatlicher Überschuss</t>
  </si>
  <si>
    <t>Überschuss</t>
  </si>
  <si>
    <t xml:space="preserve">Dein Haushaltsbuch </t>
  </si>
  <si>
    <t>Überblick über alle Einnahmen und Ausgaben</t>
  </si>
  <si>
    <t>Kategorie</t>
  </si>
  <si>
    <t xml:space="preserve">  %</t>
  </si>
  <si>
    <t>Finanz-ausgaben</t>
  </si>
  <si>
    <t>Versicher-ungen</t>
  </si>
  <si>
    <t>An-schaffungen</t>
  </si>
  <si>
    <t>Ausgaben ges.</t>
  </si>
  <si>
    <t>Versicherung Auto</t>
  </si>
  <si>
    <t>Lebens-haltung</t>
  </si>
  <si>
    <t>Instand-haltung</t>
  </si>
  <si>
    <t>Lebensmittel-einkäufe</t>
  </si>
  <si>
    <t>Leasing/ Autokredit</t>
  </si>
  <si>
    <t>Bahnkarte/ Monatsticket</t>
  </si>
  <si>
    <t>Achtung: Hinzufügen oder Entfernen von Spalten und Zeilen, kann die Funktionalität der Tabelle beeinträchtigen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</si>
</sst>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#,##0\ &quot;€&quot;;\-#,##0\ &quot;€&quot;"/>
  </numFmts>
  <fonts count="21" x14ac:knownFonts="1">
    <font>
      <sz val="11"/>
      <color theme="1"/>
      <name val="Calibri"/>
      <family val="2"/>
      <scheme val="minor"/>
    </font>
    <font>
      <sz val="26"/>
      <color theme="1"/>
      <name val="Arial Black"/>
      <family val="2"/>
    </font>
    <font>
      <b/>
      <sz val="26"/>
      <color theme="8"/>
      <name val="Arial Black"/>
      <family val="2"/>
    </font>
    <font>
      <b/>
      <sz val="14"/>
      <color theme="8"/>
      <name val="Arial Black"/>
      <family val="2"/>
    </font>
    <font>
      <sz val="26"/>
      <color theme="4"/>
      <name val="Arial Black"/>
      <family val="2"/>
    </font>
    <font>
      <sz val="72"/>
      <color theme="8"/>
      <name val="Arial Black"/>
      <family val="2"/>
    </font>
    <font>
      <sz val="26"/>
      <color theme="1" tint="-0.499984740745262"/>
      <name val="Arial Black"/>
      <family val="2"/>
    </font>
    <font>
      <sz val="26"/>
      <color theme="5"/>
      <name val="Arial Black"/>
      <family val="2"/>
    </font>
    <font>
      <sz val="26"/>
      <color theme="6"/>
      <name val="Arial Black"/>
      <family val="2"/>
    </font>
    <font>
      <sz val="26"/>
      <color theme="7"/>
      <name val="Arial Black"/>
      <family val="2"/>
    </font>
    <font>
      <sz val="24"/>
      <color theme="6"/>
      <name val="Arial Black"/>
      <family val="2"/>
    </font>
    <font>
      <sz val="8"/>
      <name val="Calibri"/>
      <family val="2"/>
      <scheme val="minor"/>
    </font>
    <font>
      <sz val="48"/>
      <color theme="8"/>
      <name val="Arial Black"/>
      <family val="2"/>
    </font>
    <font>
      <b/>
      <sz val="11"/>
      <color theme="1"/>
      <name val="Calibri"/>
      <family val="2"/>
      <scheme val="minor"/>
    </font>
    <font>
      <sz val="26"/>
      <color theme="8"/>
      <name val="Arial Black"/>
      <family val="2"/>
    </font>
    <font>
      <sz val="18"/>
      <color theme="6" tint="-0.499984740745262"/>
      <name val="Avenir Next LT Pro"/>
      <family val="2"/>
    </font>
    <font>
      <b/>
      <sz val="26"/>
      <color theme="1"/>
      <name val="Arial Black"/>
      <family val="2"/>
    </font>
    <font>
      <b/>
      <sz val="18"/>
      <color theme="6" tint="-0.499984740745262"/>
      <name val="Avenir Next LT Pro"/>
      <family val="2"/>
    </font>
    <font>
      <sz val="12"/>
      <color theme="8"/>
      <name val="Arial Black"/>
      <family val="2"/>
    </font>
    <font>
      <sz val="14"/>
      <color theme="8"/>
      <name val="Arial Black"/>
      <family val="2"/>
    </font>
    <font>
      <sz val="36"/>
      <color theme="8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-0.49998474074526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ck">
        <color theme="9"/>
      </left>
      <right style="thick">
        <color theme="9"/>
      </right>
      <top style="thick">
        <color theme="9"/>
      </top>
      <bottom style="thick">
        <color theme="9"/>
      </bottom>
      <diagonal/>
    </border>
    <border>
      <left style="thick">
        <color theme="9"/>
      </left>
      <right style="thick">
        <color theme="9"/>
      </right>
      <top/>
      <bottom/>
      <diagonal/>
    </border>
    <border>
      <left style="thick">
        <color theme="9"/>
      </left>
      <right style="thick">
        <color theme="9"/>
      </right>
      <top/>
      <bottom style="thick">
        <color theme="9"/>
      </bottom>
      <diagonal/>
    </border>
    <border>
      <left/>
      <right/>
      <top/>
      <bottom style="thick">
        <color theme="9"/>
      </bottom>
      <diagonal/>
    </border>
    <border>
      <left/>
      <right/>
      <top style="thick">
        <color theme="9"/>
      </top>
      <bottom style="thick">
        <color theme="9"/>
      </bottom>
      <diagonal/>
    </border>
    <border>
      <left style="thick">
        <color theme="9"/>
      </left>
      <right/>
      <top/>
      <bottom style="thick">
        <color theme="9"/>
      </bottom>
      <diagonal/>
    </border>
    <border>
      <left style="thick">
        <color theme="9"/>
      </left>
      <right/>
      <top style="thick">
        <color theme="9"/>
      </top>
      <bottom style="thick">
        <color theme="9"/>
      </bottom>
      <diagonal/>
    </border>
    <border>
      <left style="thick">
        <color theme="9"/>
      </left>
      <right/>
      <top/>
      <bottom/>
      <diagonal/>
    </border>
    <border>
      <left/>
      <right style="thick">
        <color theme="9"/>
      </right>
      <top style="thick">
        <color theme="9"/>
      </top>
      <bottom style="thick">
        <color theme="9"/>
      </bottom>
      <diagonal/>
    </border>
    <border>
      <left/>
      <right style="medium">
        <color theme="9"/>
      </right>
      <top/>
      <bottom/>
      <diagonal/>
    </border>
    <border>
      <left/>
      <right style="thick">
        <color theme="9"/>
      </right>
      <top style="thick">
        <color theme="9"/>
      </top>
      <bottom/>
      <diagonal/>
    </border>
    <border>
      <left/>
      <right style="thick">
        <color theme="9"/>
      </right>
      <top/>
      <bottom/>
      <diagonal/>
    </border>
    <border>
      <left/>
      <right style="thick">
        <color theme="9"/>
      </right>
      <top/>
      <bottom style="thick">
        <color theme="9"/>
      </bottom>
      <diagonal/>
    </border>
    <border>
      <left/>
      <right/>
      <top style="thick">
        <color theme="9"/>
      </top>
      <bottom/>
      <diagonal/>
    </border>
  </borders>
  <cellStyleXfs count="1">
    <xf numFmtId="0" fontId="0" fillId="0" borderId="0"/>
  </cellStyleXfs>
  <cellXfs count="188">
    <xf numFmtId="0" fontId="0" fillId="0" borderId="0" xfId="0"/>
    <xf numFmtId="0" fontId="0" fillId="2" borderId="0" xfId="0" applyFill="1"/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0" fontId="1" fillId="0" borderId="0" xfId="0" applyFont="1"/>
    <xf numFmtId="0" fontId="1" fillId="2" borderId="0" xfId="0" applyFont="1" applyFill="1"/>
    <xf numFmtId="0" fontId="0" fillId="2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/>
    <xf numFmtId="0" fontId="1" fillId="5" borderId="0" xfId="0" applyFont="1" applyFill="1"/>
    <xf numFmtId="0" fontId="5" fillId="4" borderId="0" xfId="0" applyFont="1" applyFill="1"/>
    <xf numFmtId="0" fontId="6" fillId="0" borderId="0" xfId="0" applyFont="1"/>
    <xf numFmtId="0" fontId="6" fillId="3" borderId="0" xfId="0" applyFont="1" applyFill="1"/>
    <xf numFmtId="0" fontId="0" fillId="6" borderId="0" xfId="0" applyFill="1"/>
    <xf numFmtId="0" fontId="1" fillId="6" borderId="0" xfId="0" applyFont="1" applyFill="1"/>
    <xf numFmtId="0" fontId="0" fillId="6" borderId="0" xfId="0" applyFill="1" applyAlignment="1">
      <alignment wrapText="1"/>
    </xf>
    <xf numFmtId="0" fontId="4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9" fillId="6" borderId="0" xfId="0" applyFont="1" applyFill="1"/>
    <xf numFmtId="0" fontId="0" fillId="8" borderId="0" xfId="0" applyFill="1" applyAlignment="1">
      <alignment wrapText="1"/>
    </xf>
    <xf numFmtId="0" fontId="10" fillId="4" borderId="0" xfId="0" applyFont="1" applyFill="1"/>
    <xf numFmtId="0" fontId="6" fillId="6" borderId="0" xfId="0" applyFont="1" applyFill="1"/>
    <xf numFmtId="0" fontId="12" fillId="7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9" fontId="14" fillId="7" borderId="0" xfId="0" applyNumberFormat="1" applyFont="1" applyFill="1" applyAlignment="1">
      <alignment horizontal="center" vertical="center" wrapText="1"/>
    </xf>
    <xf numFmtId="0" fontId="12" fillId="7" borderId="0" xfId="0" applyFont="1" applyFill="1" applyAlignment="1">
      <alignment vertical="center" wrapText="1"/>
    </xf>
    <xf numFmtId="0" fontId="14" fillId="7" borderId="0" xfId="0" applyFont="1" applyFill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8" fillId="6" borderId="0" xfId="0" applyFont="1" applyFill="1" applyAlignment="1">
      <alignment horizontal="center" vertical="center" wrapText="1"/>
    </xf>
    <xf numFmtId="0" fontId="8" fillId="7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 vertical="center" wrapText="1"/>
    </xf>
    <xf numFmtId="5" fontId="15" fillId="0" borderId="0" xfId="0" applyNumberFormat="1" applyFont="1" applyAlignment="1">
      <alignment wrapText="1"/>
    </xf>
    <xf numFmtId="5" fontId="15" fillId="0" borderId="2" xfId="0" applyNumberFormat="1" applyFont="1" applyBorder="1" applyAlignment="1">
      <alignment wrapText="1"/>
    </xf>
    <xf numFmtId="5" fontId="15" fillId="3" borderId="0" xfId="0" applyNumberFormat="1" applyFont="1" applyFill="1" applyAlignment="1">
      <alignment wrapText="1"/>
    </xf>
    <xf numFmtId="5" fontId="15" fillId="0" borderId="8" xfId="0" applyNumberFormat="1" applyFont="1" applyBorder="1" applyAlignment="1">
      <alignment wrapText="1"/>
    </xf>
    <xf numFmtId="5" fontId="15" fillId="6" borderId="0" xfId="0" applyNumberFormat="1" applyFont="1" applyFill="1" applyAlignment="1">
      <alignment wrapText="1"/>
    </xf>
    <xf numFmtId="5" fontId="15" fillId="0" borderId="10" xfId="0" applyNumberFormat="1" applyFont="1" applyBorder="1" applyAlignment="1">
      <alignment wrapText="1"/>
    </xf>
    <xf numFmtId="5" fontId="15" fillId="0" borderId="12" xfId="0" applyNumberFormat="1" applyFont="1" applyBorder="1" applyAlignment="1">
      <alignment wrapText="1"/>
    </xf>
    <xf numFmtId="0" fontId="16" fillId="6" borderId="0" xfId="0" applyFont="1" applyFill="1"/>
    <xf numFmtId="5" fontId="17" fillId="0" borderId="0" xfId="0" applyNumberFormat="1" applyFont="1" applyAlignment="1">
      <alignment wrapText="1"/>
    </xf>
    <xf numFmtId="5" fontId="17" fillId="0" borderId="2" xfId="0" applyNumberFormat="1" applyFont="1" applyBorder="1" applyAlignment="1">
      <alignment wrapText="1"/>
    </xf>
    <xf numFmtId="5" fontId="17" fillId="3" borderId="0" xfId="0" applyNumberFormat="1" applyFont="1" applyFill="1" applyAlignment="1">
      <alignment wrapText="1"/>
    </xf>
    <xf numFmtId="5" fontId="17" fillId="0" borderId="12" xfId="0" applyNumberFormat="1" applyFont="1" applyBorder="1" applyAlignment="1">
      <alignment wrapText="1"/>
    </xf>
    <xf numFmtId="5" fontId="17" fillId="0" borderId="8" xfId="0" applyNumberFormat="1" applyFont="1" applyBorder="1" applyAlignment="1">
      <alignment wrapText="1"/>
    </xf>
    <xf numFmtId="0" fontId="13" fillId="6" borderId="0" xfId="0" applyFont="1" applyFill="1" applyAlignment="1">
      <alignment wrapText="1"/>
    </xf>
    <xf numFmtId="0" fontId="13" fillId="0" borderId="0" xfId="0" applyFont="1"/>
    <xf numFmtId="5" fontId="15" fillId="0" borderId="4" xfId="0" applyNumberFormat="1" applyFont="1" applyBorder="1" applyAlignment="1">
      <alignment horizontal="center" vertical="center" wrapText="1"/>
    </xf>
    <xf numFmtId="5" fontId="15" fillId="0" borderId="3" xfId="0" applyNumberFormat="1" applyFont="1" applyBorder="1" applyAlignment="1">
      <alignment horizontal="center" vertical="center" wrapText="1"/>
    </xf>
    <xf numFmtId="5" fontId="15" fillId="3" borderId="4" xfId="0" applyNumberFormat="1" applyFont="1" applyFill="1" applyBorder="1" applyAlignment="1">
      <alignment horizontal="center" vertical="center" wrapText="1"/>
    </xf>
    <xf numFmtId="5" fontId="15" fillId="0" borderId="13" xfId="0" applyNumberFormat="1" applyFont="1" applyBorder="1" applyAlignment="1">
      <alignment horizontal="center" vertical="center" wrapText="1"/>
    </xf>
    <xf numFmtId="5" fontId="15" fillId="0" borderId="6" xfId="0" applyNumberFormat="1" applyFont="1" applyBorder="1" applyAlignment="1">
      <alignment horizontal="center" vertical="center" wrapText="1"/>
    </xf>
    <xf numFmtId="5" fontId="15" fillId="0" borderId="1" xfId="0" applyNumberFormat="1" applyFont="1" applyBorder="1" applyAlignment="1">
      <alignment horizontal="center" vertical="center" wrapText="1"/>
    </xf>
    <xf numFmtId="5" fontId="15" fillId="0" borderId="5" xfId="0" applyNumberFormat="1" applyFont="1" applyBorder="1" applyAlignment="1">
      <alignment horizontal="center" vertical="center" wrapText="1"/>
    </xf>
    <xf numFmtId="5" fontId="15" fillId="3" borderId="5" xfId="0" applyNumberFormat="1" applyFont="1" applyFill="1" applyBorder="1" applyAlignment="1">
      <alignment horizontal="center" vertical="center" wrapText="1"/>
    </xf>
    <xf numFmtId="5" fontId="15" fillId="0" borderId="9" xfId="0" applyNumberFormat="1" applyFont="1" applyBorder="1" applyAlignment="1">
      <alignment horizontal="center" vertical="center" wrapText="1"/>
    </xf>
    <xf numFmtId="5" fontId="15" fillId="0" borderId="7" xfId="0" applyNumberFormat="1" applyFont="1" applyBorder="1" applyAlignment="1">
      <alignment horizontal="center" vertical="center" wrapText="1"/>
    </xf>
    <xf numFmtId="5" fontId="15" fillId="0" borderId="0" xfId="0" applyNumberFormat="1" applyFont="1" applyAlignment="1">
      <alignment horizontal="center" vertical="center" wrapText="1"/>
    </xf>
    <xf numFmtId="5" fontId="15" fillId="0" borderId="2" xfId="0" applyNumberFormat="1" applyFont="1" applyBorder="1" applyAlignment="1">
      <alignment horizontal="center" vertical="center" wrapText="1"/>
    </xf>
    <xf numFmtId="5" fontId="15" fillId="3" borderId="0" xfId="0" applyNumberFormat="1" applyFont="1" applyFill="1" applyAlignment="1">
      <alignment horizontal="center" vertical="center" wrapText="1"/>
    </xf>
    <xf numFmtId="5" fontId="15" fillId="0" borderId="11" xfId="0" applyNumberFormat="1" applyFont="1" applyBorder="1" applyAlignment="1">
      <alignment horizontal="center" vertical="center" wrapText="1"/>
    </xf>
    <xf numFmtId="5" fontId="15" fillId="0" borderId="5" xfId="0" applyNumberFormat="1" applyFont="1" applyBorder="1" applyAlignment="1">
      <alignment horizontal="center" vertical="center"/>
    </xf>
    <xf numFmtId="5" fontId="15" fillId="0" borderId="12" xfId="0" applyNumberFormat="1" applyFont="1" applyBorder="1" applyAlignment="1">
      <alignment horizontal="center" vertical="center" wrapText="1"/>
    </xf>
    <xf numFmtId="5" fontId="17" fillId="10" borderId="2" xfId="0" applyNumberFormat="1" applyFont="1" applyFill="1" applyBorder="1" applyAlignment="1">
      <alignment wrapText="1"/>
    </xf>
    <xf numFmtId="5" fontId="17" fillId="9" borderId="2" xfId="0" applyNumberFormat="1" applyFont="1" applyFill="1" applyBorder="1" applyAlignment="1">
      <alignment wrapText="1"/>
    </xf>
    <xf numFmtId="5" fontId="17" fillId="9" borderId="0" xfId="0" applyNumberFormat="1" applyFont="1" applyFill="1" applyAlignment="1">
      <alignment wrapText="1"/>
    </xf>
    <xf numFmtId="9" fontId="14" fillId="3" borderId="0" xfId="0" applyNumberFormat="1" applyFont="1" applyFill="1" applyAlignment="1">
      <alignment horizontal="center" vertical="center" wrapText="1"/>
    </xf>
    <xf numFmtId="5" fontId="17" fillId="9" borderId="4" xfId="0" applyNumberFormat="1" applyFont="1" applyFill="1" applyBorder="1" applyAlignment="1">
      <alignment horizontal="center" vertical="center" wrapText="1"/>
    </xf>
    <xf numFmtId="5" fontId="17" fillId="9" borderId="5" xfId="0" applyNumberFormat="1" applyFont="1" applyFill="1" applyBorder="1" applyAlignment="1">
      <alignment horizontal="center" vertical="center" wrapText="1"/>
    </xf>
    <xf numFmtId="5" fontId="17" fillId="9" borderId="0" xfId="0" applyNumberFormat="1" applyFont="1" applyFill="1" applyAlignment="1">
      <alignment horizontal="center" vertical="center" wrapText="1"/>
    </xf>
    <xf numFmtId="5" fontId="17" fillId="9" borderId="3" xfId="0" applyNumberFormat="1" applyFont="1" applyFill="1" applyBorder="1" applyAlignment="1">
      <alignment horizontal="center" vertical="center" wrapText="1"/>
    </xf>
    <xf numFmtId="5" fontId="17" fillId="9" borderId="1" xfId="0" applyNumberFormat="1" applyFont="1" applyFill="1" applyBorder="1" applyAlignment="1">
      <alignment horizontal="center" vertical="center" wrapText="1"/>
    </xf>
    <xf numFmtId="5" fontId="17" fillId="9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3" fillId="6" borderId="0" xfId="0" applyFont="1" applyFill="1"/>
    <xf numFmtId="0" fontId="0" fillId="11" borderId="0" xfId="0" applyFill="1"/>
    <xf numFmtId="0" fontId="1" fillId="11" borderId="0" xfId="0" applyFont="1" applyFill="1"/>
    <xf numFmtId="0" fontId="0" fillId="11" borderId="0" xfId="0" applyFill="1" applyAlignment="1">
      <alignment wrapText="1"/>
    </xf>
    <xf numFmtId="5" fontId="17" fillId="9" borderId="8" xfId="0" applyNumberFormat="1" applyFont="1" applyFill="1" applyBorder="1" applyAlignment="1">
      <alignment horizontal="center" vertical="center" wrapText="1"/>
    </xf>
    <xf numFmtId="5" fontId="15" fillId="3" borderId="14" xfId="0" applyNumberFormat="1" applyFont="1" applyFill="1" applyBorder="1" applyAlignment="1">
      <alignment horizontal="center" vertical="center" wrapText="1"/>
    </xf>
    <xf numFmtId="0" fontId="18" fillId="4" borderId="0" xfId="0" applyFont="1" applyFill="1" applyAlignment="1">
      <alignment horizontal="center" wrapText="1"/>
    </xf>
    <xf numFmtId="0" fontId="19" fillId="4" borderId="0" xfId="0" applyFont="1" applyFill="1" applyAlignment="1">
      <alignment horizontal="center" wrapText="1"/>
    </xf>
    <xf numFmtId="5" fontId="15" fillId="0" borderId="4" xfId="0" applyNumberFormat="1" applyFont="1" applyBorder="1" applyAlignment="1" applyProtection="1">
      <alignment horizontal="center" vertical="center" wrapText="1"/>
      <protection locked="0"/>
    </xf>
    <xf numFmtId="5" fontId="15" fillId="0" borderId="3" xfId="0" applyNumberFormat="1" applyFont="1" applyBorder="1" applyAlignment="1" applyProtection="1">
      <alignment horizontal="center" vertical="center" wrapText="1"/>
      <protection locked="0"/>
    </xf>
    <xf numFmtId="5" fontId="15" fillId="0" borderId="13" xfId="0" applyNumberFormat="1" applyFont="1" applyBorder="1" applyAlignment="1" applyProtection="1">
      <alignment horizontal="center" vertical="center" wrapText="1"/>
      <protection locked="0"/>
    </xf>
    <xf numFmtId="5" fontId="15" fillId="0" borderId="5" xfId="0" applyNumberFormat="1" applyFont="1" applyBorder="1" applyAlignment="1" applyProtection="1">
      <alignment horizontal="center" vertical="center" wrapText="1"/>
      <protection locked="0"/>
    </xf>
    <xf numFmtId="5" fontId="15" fillId="0" borderId="1" xfId="0" applyNumberFormat="1" applyFont="1" applyBorder="1" applyAlignment="1" applyProtection="1">
      <alignment horizontal="center" vertical="center" wrapText="1"/>
      <protection locked="0"/>
    </xf>
    <xf numFmtId="5" fontId="15" fillId="0" borderId="9" xfId="0" applyNumberFormat="1" applyFont="1" applyBorder="1" applyAlignment="1" applyProtection="1">
      <alignment horizontal="center" vertical="center" wrapText="1"/>
      <protection locked="0"/>
    </xf>
    <xf numFmtId="5" fontId="15" fillId="0" borderId="0" xfId="0" applyNumberFormat="1" applyFont="1" applyAlignment="1" applyProtection="1">
      <alignment horizontal="center" vertical="center" wrapText="1"/>
      <protection locked="0"/>
    </xf>
    <xf numFmtId="5" fontId="15" fillId="0" borderId="2" xfId="0" applyNumberFormat="1" applyFont="1" applyBorder="1" applyAlignment="1" applyProtection="1">
      <alignment horizontal="center" vertical="center" wrapText="1"/>
      <protection locked="0"/>
    </xf>
    <xf numFmtId="5" fontId="15" fillId="0" borderId="11" xfId="0" applyNumberFormat="1" applyFont="1" applyBorder="1" applyAlignment="1" applyProtection="1">
      <alignment horizontal="center" vertical="center" wrapText="1"/>
      <protection locked="0"/>
    </xf>
    <xf numFmtId="0" fontId="0" fillId="6" borderId="0" xfId="0" applyFill="1" applyProtection="1"/>
    <xf numFmtId="0" fontId="0" fillId="4" borderId="0" xfId="0" applyFill="1" applyProtection="1"/>
    <xf numFmtId="0" fontId="1" fillId="5" borderId="0" xfId="0" applyFont="1" applyFill="1" applyProtection="1"/>
    <xf numFmtId="0" fontId="0" fillId="4" borderId="0" xfId="0" applyFill="1" applyAlignment="1" applyProtection="1">
      <alignment wrapText="1"/>
    </xf>
    <xf numFmtId="0" fontId="0" fillId="8" borderId="0" xfId="0" applyFill="1" applyAlignment="1" applyProtection="1">
      <alignment wrapText="1"/>
    </xf>
    <xf numFmtId="0" fontId="5" fillId="4" borderId="0" xfId="0" applyFont="1" applyFill="1" applyProtection="1"/>
    <xf numFmtId="0" fontId="3" fillId="4" borderId="0" xfId="0" applyFont="1" applyFill="1" applyAlignment="1" applyProtection="1">
      <alignment horizontal="center" wrapText="1"/>
    </xf>
    <xf numFmtId="0" fontId="18" fillId="4" borderId="0" xfId="0" applyFont="1" applyFill="1" applyAlignment="1" applyProtection="1">
      <alignment horizontal="center" wrapText="1"/>
    </xf>
    <xf numFmtId="0" fontId="0" fillId="6" borderId="0" xfId="0" applyFill="1" applyAlignment="1" applyProtection="1">
      <alignment wrapText="1"/>
    </xf>
    <xf numFmtId="0" fontId="0" fillId="0" borderId="0" xfId="0" applyProtection="1"/>
    <xf numFmtId="0" fontId="10" fillId="4" borderId="0" xfId="0" applyFont="1" applyFill="1" applyProtection="1"/>
    <xf numFmtId="0" fontId="0" fillId="2" borderId="0" xfId="0" applyFill="1" applyProtection="1"/>
    <xf numFmtId="0" fontId="1" fillId="2" borderId="0" xfId="0" applyFont="1" applyFill="1" applyProtection="1"/>
    <xf numFmtId="0" fontId="0" fillId="2" borderId="0" xfId="0" applyFill="1" applyAlignment="1" applyProtection="1">
      <alignment wrapText="1"/>
    </xf>
    <xf numFmtId="0" fontId="6" fillId="6" borderId="0" xfId="0" applyFont="1" applyFill="1" applyProtection="1"/>
    <xf numFmtId="0" fontId="6" fillId="0" borderId="0" xfId="0" applyFont="1" applyProtection="1"/>
    <xf numFmtId="0" fontId="6" fillId="3" borderId="0" xfId="0" applyFont="1" applyFill="1" applyProtection="1"/>
    <xf numFmtId="0" fontId="3" fillId="6" borderId="0" xfId="0" applyFont="1" applyFill="1" applyAlignment="1" applyProtection="1">
      <alignment horizontal="center" vertical="center" wrapText="1"/>
    </xf>
    <xf numFmtId="0" fontId="3" fillId="4" borderId="0" xfId="0" applyFont="1" applyFill="1" applyAlignment="1" applyProtection="1">
      <alignment horizontal="center" vertical="center" wrapText="1"/>
    </xf>
    <xf numFmtId="0" fontId="2" fillId="4" borderId="0" xfId="0" applyFont="1" applyFill="1" applyAlignment="1" applyProtection="1">
      <alignment horizontal="center" vertical="center" wrapText="1"/>
    </xf>
    <xf numFmtId="0" fontId="2" fillId="6" borderId="0" xfId="0" applyFont="1" applyFill="1" applyAlignment="1" applyProtection="1">
      <alignment horizontal="center" vertical="center" wrapText="1"/>
    </xf>
    <xf numFmtId="0" fontId="6" fillId="3" borderId="0" xfId="0" applyFont="1" applyFill="1" applyAlignment="1" applyProtection="1">
      <alignment horizontal="center"/>
    </xf>
    <xf numFmtId="0" fontId="3" fillId="3" borderId="0" xfId="0" applyFont="1" applyFill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8" fillId="6" borderId="0" xfId="0" applyFont="1" applyFill="1" applyAlignment="1" applyProtection="1">
      <alignment horizontal="center" vertical="center" wrapText="1"/>
    </xf>
    <xf numFmtId="0" fontId="12" fillId="7" borderId="0" xfId="0" applyFont="1" applyFill="1" applyAlignment="1" applyProtection="1">
      <alignment vertical="center" wrapText="1"/>
    </xf>
    <xf numFmtId="0" fontId="20" fillId="7" borderId="0" xfId="0" applyFont="1" applyFill="1" applyAlignment="1" applyProtection="1">
      <alignment horizontal="left" vertical="center" wrapText="1"/>
    </xf>
    <xf numFmtId="0" fontId="8" fillId="7" borderId="0" xfId="0" applyFont="1" applyFill="1" applyAlignment="1" applyProtection="1">
      <alignment horizontal="center" vertical="center" wrapText="1"/>
    </xf>
    <xf numFmtId="0" fontId="8" fillId="3" borderId="0" xfId="0" applyFont="1" applyFill="1" applyAlignment="1" applyProtection="1">
      <alignment horizontal="center"/>
    </xf>
    <xf numFmtId="0" fontId="8" fillId="3" borderId="0" xfId="0" applyFont="1" applyFill="1" applyAlignment="1" applyProtection="1">
      <alignment horizontal="center" vertical="center" wrapText="1"/>
    </xf>
    <xf numFmtId="9" fontId="14" fillId="7" borderId="0" xfId="0" applyNumberFormat="1" applyFont="1" applyFill="1" applyAlignment="1" applyProtection="1">
      <alignment horizontal="center" vertical="center" wrapText="1"/>
    </xf>
    <xf numFmtId="0" fontId="14" fillId="7" borderId="0" xfId="0" applyFont="1" applyFill="1" applyAlignment="1" applyProtection="1">
      <alignment horizontal="center" vertical="center" wrapText="1"/>
    </xf>
    <xf numFmtId="0" fontId="14" fillId="3" borderId="0" xfId="0" applyFont="1" applyFill="1" applyAlignment="1" applyProtection="1">
      <alignment horizontal="center" vertical="center" wrapText="1"/>
    </xf>
    <xf numFmtId="9" fontId="14" fillId="3" borderId="0" xfId="0" applyNumberFormat="1" applyFont="1" applyFill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 wrapText="1"/>
    </xf>
    <xf numFmtId="0" fontId="4" fillId="0" borderId="0" xfId="0" applyFont="1" applyProtection="1"/>
    <xf numFmtId="0" fontId="1" fillId="6" borderId="0" xfId="0" applyFont="1" applyFill="1" applyProtection="1"/>
    <xf numFmtId="5" fontId="15" fillId="0" borderId="4" xfId="0" applyNumberFormat="1" applyFont="1" applyBorder="1" applyAlignment="1" applyProtection="1">
      <alignment horizontal="center" vertical="center" wrapText="1"/>
    </xf>
    <xf numFmtId="5" fontId="15" fillId="0" borderId="3" xfId="0" applyNumberFormat="1" applyFont="1" applyBorder="1" applyAlignment="1" applyProtection="1">
      <alignment horizontal="center" vertical="center" wrapText="1"/>
    </xf>
    <xf numFmtId="5" fontId="17" fillId="9" borderId="4" xfId="0" applyNumberFormat="1" applyFont="1" applyFill="1" applyBorder="1" applyAlignment="1" applyProtection="1">
      <alignment horizontal="center" vertical="center" wrapText="1"/>
    </xf>
    <xf numFmtId="5" fontId="15" fillId="3" borderId="4" xfId="0" applyNumberFormat="1" applyFont="1" applyFill="1" applyBorder="1" applyAlignment="1" applyProtection="1">
      <alignment horizontal="center" vertical="center" wrapText="1"/>
    </xf>
    <xf numFmtId="5" fontId="17" fillId="9" borderId="3" xfId="0" applyNumberFormat="1" applyFont="1" applyFill="1" applyBorder="1" applyAlignment="1" applyProtection="1">
      <alignment horizontal="center" vertical="center" wrapText="1"/>
    </xf>
    <xf numFmtId="5" fontId="15" fillId="0" borderId="13" xfId="0" applyNumberFormat="1" applyFont="1" applyBorder="1" applyAlignment="1" applyProtection="1">
      <alignment horizontal="center" vertical="center" wrapText="1"/>
    </xf>
    <xf numFmtId="5" fontId="15" fillId="0" borderId="6" xfId="0" applyNumberFormat="1" applyFont="1" applyBorder="1" applyAlignment="1" applyProtection="1">
      <alignment horizontal="center" vertical="center" wrapText="1"/>
    </xf>
    <xf numFmtId="5" fontId="15" fillId="0" borderId="5" xfId="0" applyNumberFormat="1" applyFont="1" applyBorder="1" applyAlignment="1" applyProtection="1">
      <alignment horizontal="center" vertical="center" wrapText="1"/>
    </xf>
    <xf numFmtId="5" fontId="15" fillId="0" borderId="1" xfId="0" applyNumberFormat="1" applyFont="1" applyBorder="1" applyAlignment="1" applyProtection="1">
      <alignment horizontal="center" vertical="center" wrapText="1"/>
    </xf>
    <xf numFmtId="5" fontId="17" fillId="9" borderId="5" xfId="0" applyNumberFormat="1" applyFont="1" applyFill="1" applyBorder="1" applyAlignment="1" applyProtection="1">
      <alignment horizontal="center" vertical="center" wrapText="1"/>
    </xf>
    <xf numFmtId="5" fontId="15" fillId="3" borderId="5" xfId="0" applyNumberFormat="1" applyFont="1" applyFill="1" applyBorder="1" applyAlignment="1" applyProtection="1">
      <alignment horizontal="center" vertical="center" wrapText="1"/>
    </xf>
    <xf numFmtId="5" fontId="17" fillId="9" borderId="1" xfId="0" applyNumberFormat="1" applyFont="1" applyFill="1" applyBorder="1" applyAlignment="1" applyProtection="1">
      <alignment horizontal="center" vertical="center" wrapText="1"/>
    </xf>
    <xf numFmtId="5" fontId="15" fillId="0" borderId="9" xfId="0" applyNumberFormat="1" applyFont="1" applyBorder="1" applyAlignment="1" applyProtection="1">
      <alignment horizontal="center" vertical="center" wrapText="1"/>
    </xf>
    <xf numFmtId="5" fontId="15" fillId="0" borderId="7" xfId="0" applyNumberFormat="1" applyFont="1" applyBorder="1" applyAlignment="1" applyProtection="1">
      <alignment horizontal="center" vertical="center" wrapText="1"/>
    </xf>
    <xf numFmtId="0" fontId="7" fillId="0" borderId="0" xfId="0" applyFont="1" applyProtection="1"/>
    <xf numFmtId="5" fontId="15" fillId="0" borderId="5" xfId="0" applyNumberFormat="1" applyFont="1" applyBorder="1" applyAlignment="1" applyProtection="1">
      <alignment horizontal="center" vertical="center"/>
    </xf>
    <xf numFmtId="0" fontId="8" fillId="0" borderId="0" xfId="0" applyFont="1" applyProtection="1"/>
    <xf numFmtId="0" fontId="9" fillId="0" borderId="0" xfId="0" applyFont="1" applyProtection="1"/>
    <xf numFmtId="5" fontId="15" fillId="3" borderId="14" xfId="0" applyNumberFormat="1" applyFont="1" applyFill="1" applyBorder="1" applyAlignment="1" applyProtection="1">
      <alignment horizontal="center" vertical="center" wrapText="1"/>
    </xf>
    <xf numFmtId="5" fontId="15" fillId="0" borderId="0" xfId="0" applyNumberFormat="1" applyFont="1" applyAlignment="1" applyProtection="1">
      <alignment horizontal="center" vertical="center" wrapText="1"/>
    </xf>
    <xf numFmtId="5" fontId="15" fillId="0" borderId="2" xfId="0" applyNumberFormat="1" applyFont="1" applyBorder="1" applyAlignment="1" applyProtection="1">
      <alignment horizontal="center" vertical="center" wrapText="1"/>
    </xf>
    <xf numFmtId="5" fontId="17" fillId="9" borderId="0" xfId="0" applyNumberFormat="1" applyFont="1" applyFill="1" applyAlignment="1" applyProtection="1">
      <alignment horizontal="center" vertical="center" wrapText="1"/>
    </xf>
    <xf numFmtId="5" fontId="15" fillId="3" borderId="0" xfId="0" applyNumberFormat="1" applyFont="1" applyFill="1" applyAlignment="1" applyProtection="1">
      <alignment horizontal="center" vertical="center" wrapText="1"/>
    </xf>
    <xf numFmtId="5" fontId="17" fillId="9" borderId="2" xfId="0" applyNumberFormat="1" applyFont="1" applyFill="1" applyBorder="1" applyAlignment="1" applyProtection="1">
      <alignment horizontal="center" vertical="center" wrapText="1"/>
    </xf>
    <xf numFmtId="5" fontId="15" fillId="0" borderId="12" xfId="0" applyNumberFormat="1" applyFont="1" applyBorder="1" applyAlignment="1" applyProtection="1">
      <alignment horizontal="center" vertical="center" wrapText="1"/>
    </xf>
    <xf numFmtId="5" fontId="17" fillId="9" borderId="8" xfId="0" applyNumberFormat="1" applyFont="1" applyFill="1" applyBorder="1" applyAlignment="1" applyProtection="1">
      <alignment horizontal="center" vertical="center" wrapText="1"/>
    </xf>
    <xf numFmtId="0" fontId="9" fillId="6" borderId="0" xfId="0" applyFont="1" applyFill="1" applyProtection="1"/>
    <xf numFmtId="5" fontId="15" fillId="6" borderId="0" xfId="0" applyNumberFormat="1" applyFont="1" applyFill="1" applyAlignment="1" applyProtection="1">
      <alignment wrapText="1"/>
    </xf>
    <xf numFmtId="5" fontId="15" fillId="0" borderId="0" xfId="0" applyNumberFormat="1" applyFont="1" applyAlignment="1" applyProtection="1">
      <alignment wrapText="1"/>
    </xf>
    <xf numFmtId="5" fontId="15" fillId="0" borderId="2" xfId="0" applyNumberFormat="1" applyFont="1" applyBorder="1" applyAlignment="1" applyProtection="1">
      <alignment wrapText="1"/>
    </xf>
    <xf numFmtId="5" fontId="15" fillId="3" borderId="0" xfId="0" applyNumberFormat="1" applyFont="1" applyFill="1" applyAlignment="1" applyProtection="1">
      <alignment wrapText="1"/>
    </xf>
    <xf numFmtId="5" fontId="15" fillId="0" borderId="10" xfId="0" applyNumberFormat="1" applyFont="1" applyBorder="1" applyAlignment="1" applyProtection="1">
      <alignment wrapText="1"/>
    </xf>
    <xf numFmtId="5" fontId="15" fillId="0" borderId="12" xfId="0" applyNumberFormat="1" applyFont="1" applyBorder="1" applyAlignment="1" applyProtection="1">
      <alignment wrapText="1"/>
    </xf>
    <xf numFmtId="5" fontId="15" fillId="0" borderId="8" xfId="0" applyNumberFormat="1" applyFont="1" applyBorder="1" applyAlignment="1" applyProtection="1">
      <alignment wrapText="1"/>
    </xf>
    <xf numFmtId="0" fontId="13" fillId="6" borderId="0" xfId="0" applyFont="1" applyFill="1" applyProtection="1"/>
    <xf numFmtId="0" fontId="13" fillId="0" borderId="0" xfId="0" applyFont="1" applyProtection="1"/>
    <xf numFmtId="0" fontId="16" fillId="6" borderId="0" xfId="0" applyFont="1" applyFill="1" applyProtection="1"/>
    <xf numFmtId="5" fontId="17" fillId="0" borderId="0" xfId="0" applyNumberFormat="1" applyFont="1" applyAlignment="1" applyProtection="1">
      <alignment wrapText="1"/>
    </xf>
    <xf numFmtId="5" fontId="17" fillId="0" borderId="2" xfId="0" applyNumberFormat="1" applyFont="1" applyBorder="1" applyAlignment="1" applyProtection="1">
      <alignment wrapText="1"/>
    </xf>
    <xf numFmtId="5" fontId="17" fillId="9" borderId="0" xfId="0" applyNumberFormat="1" applyFont="1" applyFill="1" applyAlignment="1" applyProtection="1">
      <alignment wrapText="1"/>
    </xf>
    <xf numFmtId="5" fontId="17" fillId="3" borderId="0" xfId="0" applyNumberFormat="1" applyFont="1" applyFill="1" applyAlignment="1" applyProtection="1">
      <alignment wrapText="1"/>
    </xf>
    <xf numFmtId="5" fontId="17" fillId="9" borderId="2" xfId="0" applyNumberFormat="1" applyFont="1" applyFill="1" applyBorder="1" applyAlignment="1" applyProtection="1">
      <alignment wrapText="1"/>
    </xf>
    <xf numFmtId="5" fontId="17" fillId="0" borderId="12" xfId="0" applyNumberFormat="1" applyFont="1" applyBorder="1" applyAlignment="1" applyProtection="1">
      <alignment wrapText="1"/>
    </xf>
    <xf numFmtId="5" fontId="17" fillId="10" borderId="2" xfId="0" applyNumberFormat="1" applyFont="1" applyFill="1" applyBorder="1" applyAlignment="1" applyProtection="1">
      <alignment wrapText="1"/>
    </xf>
    <xf numFmtId="5" fontId="17" fillId="0" borderId="8" xfId="0" applyNumberFormat="1" applyFont="1" applyBorder="1" applyAlignment="1" applyProtection="1">
      <alignment wrapText="1"/>
    </xf>
    <xf numFmtId="0" fontId="13" fillId="6" borderId="0" xfId="0" applyFont="1" applyFill="1" applyAlignment="1" applyProtection="1">
      <alignment wrapText="1"/>
    </xf>
    <xf numFmtId="0" fontId="1" fillId="0" borderId="0" xfId="0" applyFont="1" applyProtection="1"/>
    <xf numFmtId="0" fontId="0" fillId="0" borderId="0" xfId="0" applyAlignment="1" applyProtection="1">
      <alignment wrapText="1"/>
    </xf>
    <xf numFmtId="0" fontId="0" fillId="11" borderId="0" xfId="0" applyFill="1" applyProtection="1"/>
    <xf numFmtId="0" fontId="1" fillId="11" borderId="0" xfId="0" applyFont="1" applyFill="1" applyProtection="1"/>
    <xf numFmtId="0" fontId="0" fillId="11" borderId="0" xfId="0" applyFill="1" applyAlignment="1" applyProtection="1">
      <alignment wrapText="1"/>
    </xf>
    <xf numFmtId="0" fontId="0" fillId="3" borderId="0" xfId="0" applyFill="1" applyAlignment="1" applyProtection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chemeClr val="tx2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DE" sz="4800" b="0">
                <a:solidFill>
                  <a:schemeClr val="accent2">
                    <a:lumMod val="50000"/>
                  </a:schemeClr>
                </a:solidFill>
                <a:latin typeface="Arial Black" panose="020B0A04020102020204" pitchFamily="34" charset="0"/>
              </a:rPr>
              <a:t>Übersicht</a:t>
            </a:r>
            <a:endParaRPr lang="de-DE" b="0">
              <a:solidFill>
                <a:schemeClr val="accent2">
                  <a:lumMod val="50000"/>
                </a:schemeClr>
              </a:solidFill>
              <a:latin typeface="Arial Black" panose="020B0A04020102020204" pitchFamily="34" charset="0"/>
            </a:endParaRPr>
          </a:p>
        </c:rich>
      </c:tx>
      <c:layout>
        <c:manualLayout>
          <c:xMode val="edge"/>
          <c:yMode val="edge"/>
          <c:x val="0.44979713651378417"/>
          <c:y val="5.0297812271478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chemeClr val="tx2">
                  <a:lumMod val="5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5.3105748667073641E-2"/>
          <c:y val="0.10965232907937195"/>
          <c:w val="0.93486195955206142"/>
          <c:h val="0.74547888449165256"/>
        </c:manualLayout>
      </c:layout>
      <c:lineChart>
        <c:grouping val="standard"/>
        <c:varyColors val="0"/>
        <c:ser>
          <c:idx val="0"/>
          <c:order val="0"/>
          <c:tx>
            <c:v>Gesamtkosten</c:v>
          </c:tx>
          <c:spPr>
            <a:ln w="127000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Leer!$D$7:$D$18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Leer!$BN$7:$BN$18</c:f>
              <c:numCache>
                <c:formatCode>"€"#,##0_);\("€"#,##0\)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88-412F-9CCF-1A052D53A631}"/>
            </c:ext>
          </c:extLst>
        </c:ser>
        <c:ser>
          <c:idx val="1"/>
          <c:order val="1"/>
          <c:tx>
            <c:v>Überschuss</c:v>
          </c:tx>
          <c:spPr>
            <a:ln w="1270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Leer!$D$7:$D$18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Leer!$BP$7:$BP$18</c:f>
              <c:numCache>
                <c:formatCode>"€"#,##0_);\("€"#,##0\)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88-412F-9CCF-1A052D53A631}"/>
            </c:ext>
          </c:extLst>
        </c:ser>
        <c:ser>
          <c:idx val="2"/>
          <c:order val="2"/>
          <c:tx>
            <c:v>Einnahmen</c:v>
          </c:tx>
          <c:spPr>
            <a:ln w="1270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Leer!$J$7:$J$18</c:f>
              <c:numCache>
                <c:formatCode>"€"#,##0_);\("€"#,##0\)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88-412F-9CCF-1A052D53A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495823"/>
        <c:axId val="515494991"/>
      </c:lineChart>
      <c:catAx>
        <c:axId val="5154958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2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515494991"/>
        <c:crosses val="autoZero"/>
        <c:auto val="1"/>
        <c:lblAlgn val="ctr"/>
        <c:lblOffset val="100"/>
        <c:noMultiLvlLbl val="0"/>
      </c:catAx>
      <c:valAx>
        <c:axId val="5154949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3">
                  <a:alpha val="85000"/>
                </a:schemeClr>
              </a:solidFill>
              <a:prstDash val="dash"/>
              <a:round/>
            </a:ln>
            <a:effectLst/>
          </c:spPr>
        </c:majorGridlines>
        <c:numFmt formatCode="&quot;€&quot;#,##0_);\(&quot;€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2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5154958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2447771692463817"/>
          <c:y val="0.95301009190587249"/>
          <c:w val="0.48464314044219969"/>
          <c:h val="3.87270978104203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baseline="0">
              <a:solidFill>
                <a:schemeClr val="tx2">
                  <a:lumMod val="5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blipFill dpi="0" rotWithShape="1">
      <a:blip xmlns:r="http://schemas.openxmlformats.org/officeDocument/2006/relationships" r:embed="rId3"/>
      <a:srcRect/>
      <a:stretch>
        <a:fillRect/>
      </a:stretch>
    </a:blipFill>
    <a:ln w="9525" cap="flat" cmpd="sng" algn="ctr">
      <a:noFill/>
      <a:round/>
    </a:ln>
    <a:effectLst/>
  </c:spPr>
  <c:txPr>
    <a:bodyPr/>
    <a:lstStyle/>
    <a:p>
      <a:pPr>
        <a:defRPr sz="2000" b="1">
          <a:solidFill>
            <a:schemeClr val="tx2">
              <a:lumMod val="50000"/>
            </a:schemeClr>
          </a:solidFill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chemeClr val="tx2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DE" sz="4800" b="0">
                <a:solidFill>
                  <a:schemeClr val="accent2">
                    <a:lumMod val="50000"/>
                  </a:schemeClr>
                </a:solidFill>
                <a:latin typeface="Arial Black" panose="020B0A04020102020204" pitchFamily="34" charset="0"/>
              </a:rPr>
              <a:t>Übersicht</a:t>
            </a:r>
            <a:endParaRPr lang="de-DE" b="0">
              <a:solidFill>
                <a:schemeClr val="accent2">
                  <a:lumMod val="50000"/>
                </a:schemeClr>
              </a:solidFill>
              <a:latin typeface="Arial Black" panose="020B0A04020102020204" pitchFamily="34" charset="0"/>
            </a:endParaRPr>
          </a:p>
        </c:rich>
      </c:tx>
      <c:layout>
        <c:manualLayout>
          <c:xMode val="edge"/>
          <c:yMode val="edge"/>
          <c:x val="0.44979713651378417"/>
          <c:y val="5.0297812271478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chemeClr val="tx2">
                  <a:lumMod val="5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5.3105748667073641E-2"/>
          <c:y val="0.10965232907937195"/>
          <c:w val="0.93486195955206142"/>
          <c:h val="0.74547888449165256"/>
        </c:manualLayout>
      </c:layout>
      <c:lineChart>
        <c:grouping val="standard"/>
        <c:varyColors val="0"/>
        <c:ser>
          <c:idx val="0"/>
          <c:order val="0"/>
          <c:tx>
            <c:v>Gesamtkosten</c:v>
          </c:tx>
          <c:spPr>
            <a:ln w="127000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Beispiel!$D$7:$D$18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Beispiel!$BN$7:$BN$18</c:f>
              <c:numCache>
                <c:formatCode>"€"#,##0_);\("€"#,##0\)</c:formatCode>
                <c:ptCount val="12"/>
                <c:pt idx="0">
                  <c:v>3251</c:v>
                </c:pt>
                <c:pt idx="1">
                  <c:v>2538</c:v>
                </c:pt>
                <c:pt idx="2">
                  <c:v>3545</c:v>
                </c:pt>
                <c:pt idx="3">
                  <c:v>2672</c:v>
                </c:pt>
                <c:pt idx="4">
                  <c:v>2681</c:v>
                </c:pt>
                <c:pt idx="5">
                  <c:v>2806</c:v>
                </c:pt>
                <c:pt idx="6">
                  <c:v>2922</c:v>
                </c:pt>
                <c:pt idx="7">
                  <c:v>2688</c:v>
                </c:pt>
                <c:pt idx="8">
                  <c:v>3213</c:v>
                </c:pt>
                <c:pt idx="9">
                  <c:v>2795</c:v>
                </c:pt>
                <c:pt idx="10">
                  <c:v>2955</c:v>
                </c:pt>
                <c:pt idx="11">
                  <c:v>2983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D0-4503-8BD6-8AD8F3832B3F}"/>
            </c:ext>
          </c:extLst>
        </c:ser>
        <c:ser>
          <c:idx val="1"/>
          <c:order val="1"/>
          <c:tx>
            <c:v>Überschuss</c:v>
          </c:tx>
          <c:spPr>
            <a:ln w="1270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Beispiel!$D$7:$D$18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Beispiel!$BP$7:$BP$18</c:f>
              <c:numCache>
                <c:formatCode>"€"#,##0_);\("€"#,##0\)</c:formatCode>
                <c:ptCount val="12"/>
                <c:pt idx="0">
                  <c:v>-531</c:v>
                </c:pt>
                <c:pt idx="1">
                  <c:v>182</c:v>
                </c:pt>
                <c:pt idx="2">
                  <c:v>-825</c:v>
                </c:pt>
                <c:pt idx="3">
                  <c:v>48</c:v>
                </c:pt>
                <c:pt idx="4">
                  <c:v>39</c:v>
                </c:pt>
                <c:pt idx="5">
                  <c:v>614</c:v>
                </c:pt>
                <c:pt idx="6">
                  <c:v>498</c:v>
                </c:pt>
                <c:pt idx="7">
                  <c:v>732</c:v>
                </c:pt>
                <c:pt idx="8">
                  <c:v>207</c:v>
                </c:pt>
                <c:pt idx="9">
                  <c:v>625</c:v>
                </c:pt>
                <c:pt idx="10">
                  <c:v>465</c:v>
                </c:pt>
                <c:pt idx="11">
                  <c:v>1937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D0-4503-8BD6-8AD8F3832B3F}"/>
            </c:ext>
          </c:extLst>
        </c:ser>
        <c:ser>
          <c:idx val="2"/>
          <c:order val="2"/>
          <c:tx>
            <c:v>Einnahmen</c:v>
          </c:tx>
          <c:spPr>
            <a:ln w="1270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Beispiel!$J$7:$J$18</c:f>
              <c:numCache>
                <c:formatCode>"€"#,##0_);\("€"#,##0\)</c:formatCode>
                <c:ptCount val="12"/>
                <c:pt idx="0">
                  <c:v>2720</c:v>
                </c:pt>
                <c:pt idx="1">
                  <c:v>2720</c:v>
                </c:pt>
                <c:pt idx="2">
                  <c:v>2720</c:v>
                </c:pt>
                <c:pt idx="3">
                  <c:v>2720</c:v>
                </c:pt>
                <c:pt idx="4">
                  <c:v>2720</c:v>
                </c:pt>
                <c:pt idx="5">
                  <c:v>3420</c:v>
                </c:pt>
                <c:pt idx="6">
                  <c:v>3420</c:v>
                </c:pt>
                <c:pt idx="7">
                  <c:v>3420</c:v>
                </c:pt>
                <c:pt idx="8">
                  <c:v>3420</c:v>
                </c:pt>
                <c:pt idx="9">
                  <c:v>3420</c:v>
                </c:pt>
                <c:pt idx="10">
                  <c:v>3420</c:v>
                </c:pt>
                <c:pt idx="11">
                  <c:v>4920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ED0-4503-8BD6-8AD8F3832B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495823"/>
        <c:axId val="515494991"/>
      </c:lineChart>
      <c:catAx>
        <c:axId val="5154958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2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515494991"/>
        <c:crosses val="autoZero"/>
        <c:auto val="1"/>
        <c:lblAlgn val="ctr"/>
        <c:lblOffset val="100"/>
        <c:noMultiLvlLbl val="0"/>
      </c:catAx>
      <c:valAx>
        <c:axId val="5154949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3">
                  <a:alpha val="85000"/>
                </a:schemeClr>
              </a:solidFill>
              <a:prstDash val="dash"/>
              <a:round/>
            </a:ln>
            <a:effectLst/>
          </c:spPr>
        </c:majorGridlines>
        <c:numFmt formatCode="&quot;€&quot;#,##0_);\(&quot;€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2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5154958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2447771692463817"/>
          <c:y val="0.95301009190587249"/>
          <c:w val="0.48464314044219969"/>
          <c:h val="3.87270978104203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baseline="0">
              <a:solidFill>
                <a:schemeClr val="tx2">
                  <a:lumMod val="5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blipFill dpi="0" rotWithShape="1">
      <a:blip xmlns:r="http://schemas.openxmlformats.org/officeDocument/2006/relationships" r:embed="rId3"/>
      <a:srcRect/>
      <a:stretch>
        <a:fillRect/>
      </a:stretch>
    </a:blipFill>
    <a:ln w="9525" cap="flat" cmpd="sng" algn="ctr">
      <a:noFill/>
      <a:round/>
    </a:ln>
    <a:effectLst/>
  </c:spPr>
  <c:txPr>
    <a:bodyPr/>
    <a:lstStyle/>
    <a:p>
      <a:pPr>
        <a:defRPr sz="2000" b="1">
          <a:solidFill>
            <a:schemeClr val="tx2">
              <a:lumMod val="50000"/>
            </a:schemeClr>
          </a:solidFill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505735</xdr:colOff>
      <xdr:row>0</xdr:row>
      <xdr:rowOff>0</xdr:rowOff>
    </xdr:from>
    <xdr:to>
      <xdr:col>8</xdr:col>
      <xdr:colOff>897660</xdr:colOff>
      <xdr:row>2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7652262-46AD-43E0-837B-889D90143B5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439" t="19048" r="30606" b="18095"/>
        <a:stretch/>
      </xdr:blipFill>
      <xdr:spPr>
        <a:xfrm>
          <a:off x="1686835" y="0"/>
          <a:ext cx="6973700" cy="4295775"/>
        </a:xfrm>
        <a:prstGeom prst="rect">
          <a:avLst/>
        </a:prstGeom>
      </xdr:spPr>
    </xdr:pic>
    <xdr:clientData/>
  </xdr:twoCellAnchor>
  <xdr:twoCellAnchor editAs="oneCell">
    <xdr:from>
      <xdr:col>26</xdr:col>
      <xdr:colOff>166647</xdr:colOff>
      <xdr:row>0</xdr:row>
      <xdr:rowOff>591605</xdr:rowOff>
    </xdr:from>
    <xdr:to>
      <xdr:col>28</xdr:col>
      <xdr:colOff>146745</xdr:colOff>
      <xdr:row>0</xdr:row>
      <xdr:rowOff>1774303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A543B594-28C9-4A26-8CC1-2791019C19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3416" b="97671" l="10000" r="90000">
                      <a14:foregroundMark x1="50222" y1="83851" x2="50222" y2="83851"/>
                      <a14:foregroundMark x1="28667" y1="71894" x2="28667" y2="71894"/>
                      <a14:foregroundMark x1="27000" y1="72671" x2="27000" y2="72671"/>
                      <a14:foregroundMark x1="25000" y1="75776" x2="25000" y2="82609"/>
                      <a14:foregroundMark x1="25778" y1="85248" x2="25778" y2="85248"/>
                      <a14:foregroundMark x1="26000" y1="85559" x2="26667" y2="85248"/>
                      <a14:foregroundMark x1="27222" y1="85248" x2="29667" y2="87422"/>
                      <a14:foregroundMark x1="33778" y1="91460" x2="33778" y2="91460"/>
                      <a14:foregroundMark x1="33556" y1="91460" x2="33556" y2="91460"/>
                      <a14:foregroundMark x1="42889" y1="95963" x2="47778" y2="97671"/>
                      <a14:foregroundMark x1="52000" y1="8540" x2="52000" y2="8540"/>
                      <a14:foregroundMark x1="52222" y1="8540" x2="52222" y2="8540"/>
                      <a14:foregroundMark x1="50444" y1="3416" x2="50444" y2="3416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8372937" y="591605"/>
          <a:ext cx="1616248" cy="1182698"/>
        </a:xfrm>
        <a:prstGeom prst="rect">
          <a:avLst/>
        </a:prstGeom>
      </xdr:spPr>
    </xdr:pic>
    <xdr:clientData/>
  </xdr:twoCellAnchor>
  <xdr:twoCellAnchor>
    <xdr:from>
      <xdr:col>2</xdr:col>
      <xdr:colOff>1</xdr:colOff>
      <xdr:row>24</xdr:row>
      <xdr:rowOff>238125</xdr:rowOff>
    </xdr:from>
    <xdr:to>
      <xdr:col>21</xdr:col>
      <xdr:colOff>1369219</xdr:colOff>
      <xdr:row>50</xdr:row>
      <xdr:rowOff>297656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CC4A7212-8A47-4054-8FD2-7C54738CDC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505735</xdr:colOff>
      <xdr:row>0</xdr:row>
      <xdr:rowOff>0</xdr:rowOff>
    </xdr:from>
    <xdr:to>
      <xdr:col>8</xdr:col>
      <xdr:colOff>897660</xdr:colOff>
      <xdr:row>2</xdr:row>
      <xdr:rowOff>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CF2AC6C-1E03-4198-CFCA-C9B6EE5AFCC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439" t="19048" r="30606" b="18095"/>
        <a:stretch/>
      </xdr:blipFill>
      <xdr:spPr>
        <a:xfrm>
          <a:off x="847197" y="0"/>
          <a:ext cx="6959214" cy="4277264"/>
        </a:xfrm>
        <a:prstGeom prst="rect">
          <a:avLst/>
        </a:prstGeom>
      </xdr:spPr>
    </xdr:pic>
    <xdr:clientData/>
  </xdr:twoCellAnchor>
  <xdr:twoCellAnchor editAs="oneCell">
    <xdr:from>
      <xdr:col>26</xdr:col>
      <xdr:colOff>2023</xdr:colOff>
      <xdr:row>0</xdr:row>
      <xdr:rowOff>781834</xdr:rowOff>
    </xdr:from>
    <xdr:to>
      <xdr:col>27</xdr:col>
      <xdr:colOff>224915</xdr:colOff>
      <xdr:row>0</xdr:row>
      <xdr:rowOff>1964532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DD0D22E0-441F-1C31-B243-31D8D960C4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3416" b="97671" l="10000" r="90000">
                      <a14:foregroundMark x1="50222" y1="83851" x2="50222" y2="83851"/>
                      <a14:foregroundMark x1="28667" y1="71894" x2="28667" y2="71894"/>
                      <a14:foregroundMark x1="27000" y1="72671" x2="27000" y2="72671"/>
                      <a14:foregroundMark x1="25000" y1="75776" x2="25000" y2="82609"/>
                      <a14:foregroundMark x1="25778" y1="85248" x2="25778" y2="85248"/>
                      <a14:foregroundMark x1="26000" y1="85559" x2="26667" y2="85248"/>
                      <a14:foregroundMark x1="27222" y1="85248" x2="29667" y2="87422"/>
                      <a14:foregroundMark x1="33778" y1="91460" x2="33778" y2="91460"/>
                      <a14:foregroundMark x1="33556" y1="91460" x2="33556" y2="91460"/>
                      <a14:foregroundMark x1="42889" y1="95963" x2="47778" y2="97671"/>
                      <a14:foregroundMark x1="52000" y1="8540" x2="52000" y2="8540"/>
                      <a14:foregroundMark x1="52222" y1="8540" x2="52222" y2="8540"/>
                      <a14:foregroundMark x1="50444" y1="3416" x2="50444" y2="3416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8160304" y="781834"/>
          <a:ext cx="1611955" cy="1182698"/>
        </a:xfrm>
        <a:prstGeom prst="rect">
          <a:avLst/>
        </a:prstGeom>
      </xdr:spPr>
    </xdr:pic>
    <xdr:clientData/>
  </xdr:twoCellAnchor>
  <xdr:twoCellAnchor>
    <xdr:from>
      <xdr:col>2</xdr:col>
      <xdr:colOff>1</xdr:colOff>
      <xdr:row>24</xdr:row>
      <xdr:rowOff>238125</xdr:rowOff>
    </xdr:from>
    <xdr:to>
      <xdr:col>21</xdr:col>
      <xdr:colOff>1369219</xdr:colOff>
      <xdr:row>50</xdr:row>
      <xdr:rowOff>297656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84622F7-4075-E854-7F70-063DC9475A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EKB">
      <a:dk1>
        <a:srgbClr val="00968F"/>
      </a:dk1>
      <a:lt1>
        <a:srgbClr val="FFFFFF"/>
      </a:lt1>
      <a:dk2>
        <a:srgbClr val="00706B"/>
      </a:dk2>
      <a:lt2>
        <a:srgbClr val="FFFFFF"/>
      </a:lt2>
      <a:accent1>
        <a:srgbClr val="00706B"/>
      </a:accent1>
      <a:accent2>
        <a:srgbClr val="00968F"/>
      </a:accent2>
      <a:accent3>
        <a:srgbClr val="66C0BC"/>
      </a:accent3>
      <a:accent4>
        <a:srgbClr val="B3E0DD"/>
      </a:accent4>
      <a:accent5>
        <a:srgbClr val="FFFFFF"/>
      </a:accent5>
      <a:accent6>
        <a:srgbClr val="B3C0BF"/>
      </a:accent6>
      <a:hlink>
        <a:srgbClr val="51BAA6"/>
      </a:hlink>
      <a:folHlink>
        <a:srgbClr val="B3E0D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A1B34-EB72-42F5-83E9-F22302993CEB}">
  <sheetPr>
    <pageSetUpPr fitToPage="1"/>
  </sheetPr>
  <dimension ref="B1:BQ138"/>
  <sheetViews>
    <sheetView showGridLines="0" tabSelected="1" zoomScale="51" zoomScaleNormal="51" workbookViewId="0">
      <selection activeCell="H12" sqref="H12"/>
    </sheetView>
  </sheetViews>
  <sheetFormatPr baseColWidth="10" defaultRowHeight="41.25" x14ac:dyDescent="0.8"/>
  <cols>
    <col min="1" max="1" width="6.28515625" style="108" customWidth="1"/>
    <col min="2" max="2" width="4.42578125" style="108" customWidth="1"/>
    <col min="3" max="3" width="7" style="108" customWidth="1"/>
    <col min="4" max="4" width="32.42578125" style="182" customWidth="1"/>
    <col min="5" max="5" width="3.7109375" style="182" customWidth="1"/>
    <col min="6" max="10" width="20.85546875" style="183" customWidth="1"/>
    <col min="11" max="11" width="3.7109375" style="187" customWidth="1"/>
    <col min="12" max="14" width="20.85546875" style="183" customWidth="1"/>
    <col min="15" max="15" width="3.7109375" style="187" customWidth="1"/>
    <col min="16" max="19" width="20.85546875" style="183" customWidth="1"/>
    <col min="20" max="20" width="3.7109375" style="187" customWidth="1"/>
    <col min="21" max="24" width="20.85546875" style="183" customWidth="1"/>
    <col min="25" max="25" width="3.7109375" style="187" customWidth="1"/>
    <col min="26" max="27" width="20.85546875" style="183" customWidth="1"/>
    <col min="28" max="28" width="3.7109375" style="187" customWidth="1"/>
    <col min="29" max="32" width="20.85546875" style="183" customWidth="1"/>
    <col min="33" max="33" width="3.7109375" style="187" customWidth="1"/>
    <col min="34" max="39" width="20.85546875" style="183" customWidth="1"/>
    <col min="40" max="40" width="3.7109375" style="187" customWidth="1"/>
    <col min="41" max="44" width="20.85546875" style="183" customWidth="1"/>
    <col min="45" max="45" width="3.7109375" style="187" customWidth="1"/>
    <col min="46" max="49" width="20.85546875" style="183" customWidth="1"/>
    <col min="50" max="50" width="3.7109375" style="187" customWidth="1"/>
    <col min="51" max="52" width="20.85546875" style="183" customWidth="1"/>
    <col min="53" max="53" width="3.7109375" style="187" customWidth="1"/>
    <col min="54" max="56" width="20.85546875" style="183" customWidth="1"/>
    <col min="57" max="57" width="3.7109375" style="187" customWidth="1"/>
    <col min="58" max="62" width="20.85546875" style="183" customWidth="1"/>
    <col min="63" max="63" width="3.7109375" style="187" customWidth="1"/>
    <col min="64" max="66" width="20.85546875" style="183" customWidth="1"/>
    <col min="67" max="67" width="3.7109375" style="187" customWidth="1"/>
    <col min="68" max="68" width="36.7109375" style="183" customWidth="1"/>
    <col min="69" max="69" width="3.7109375" style="183" customWidth="1"/>
    <col min="70" max="16384" width="11.42578125" style="108"/>
  </cols>
  <sheetData>
    <row r="1" spans="2:69" ht="277.5" customHeight="1" x14ac:dyDescent="2.0499999999999998">
      <c r="B1" s="99"/>
      <c r="C1" s="100"/>
      <c r="D1" s="101"/>
      <c r="E1" s="101"/>
      <c r="F1" s="102"/>
      <c r="G1" s="102"/>
      <c r="H1" s="103"/>
      <c r="I1" s="103"/>
      <c r="J1" s="100"/>
      <c r="K1" s="100"/>
      <c r="L1" s="104" t="s">
        <v>54</v>
      </c>
      <c r="M1" s="102"/>
      <c r="N1" s="102"/>
      <c r="O1" s="102"/>
      <c r="P1" s="102"/>
      <c r="Q1" s="102"/>
      <c r="R1" s="102"/>
      <c r="S1" s="102"/>
      <c r="T1" s="102"/>
      <c r="U1" s="102"/>
      <c r="V1" s="100"/>
      <c r="W1" s="102"/>
      <c r="X1" s="102"/>
      <c r="Y1" s="102"/>
      <c r="Z1" s="105" t="s">
        <v>68</v>
      </c>
      <c r="AA1" s="106"/>
      <c r="AB1" s="106"/>
      <c r="AC1" s="106"/>
      <c r="AD1" s="102"/>
      <c r="AE1" s="102"/>
      <c r="AF1" s="102"/>
      <c r="AG1" s="102"/>
      <c r="AH1" s="102"/>
      <c r="AI1" s="102"/>
      <c r="AJ1" s="102"/>
      <c r="AK1" s="102"/>
      <c r="AL1" s="102"/>
      <c r="AM1" s="102"/>
      <c r="AN1" s="102"/>
      <c r="AO1" s="102"/>
      <c r="AP1" s="102"/>
      <c r="AQ1" s="102"/>
      <c r="AR1" s="102"/>
      <c r="AS1" s="102"/>
      <c r="AT1" s="102"/>
      <c r="AU1" s="102"/>
      <c r="AV1" s="102"/>
      <c r="AW1" s="102"/>
      <c r="AX1" s="102"/>
      <c r="AY1" s="102"/>
      <c r="AZ1" s="102"/>
      <c r="BA1" s="102"/>
      <c r="BB1" s="102"/>
      <c r="BC1" s="102"/>
      <c r="BD1" s="102"/>
      <c r="BE1" s="102"/>
      <c r="BF1" s="102"/>
      <c r="BG1" s="102"/>
      <c r="BH1" s="102"/>
      <c r="BI1" s="102"/>
      <c r="BJ1" s="102"/>
      <c r="BK1" s="102"/>
      <c r="BL1" s="102"/>
      <c r="BM1" s="102"/>
      <c r="BN1" s="102"/>
      <c r="BO1" s="102"/>
      <c r="BP1" s="102"/>
      <c r="BQ1" s="107"/>
    </row>
    <row r="2" spans="2:69" ht="60.75" customHeight="1" x14ac:dyDescent="2.0499999999999998">
      <c r="B2" s="99"/>
      <c r="C2" s="100"/>
      <c r="D2" s="101"/>
      <c r="E2" s="101"/>
      <c r="F2" s="102"/>
      <c r="G2" s="102"/>
      <c r="H2" s="103"/>
      <c r="I2" s="103"/>
      <c r="J2" s="104"/>
      <c r="K2" s="100"/>
      <c r="L2" s="109" t="s">
        <v>55</v>
      </c>
      <c r="M2" s="102"/>
      <c r="N2" s="102"/>
      <c r="O2" s="102"/>
      <c r="P2" s="102"/>
      <c r="Q2" s="102"/>
      <c r="R2" s="102"/>
      <c r="S2" s="102"/>
      <c r="T2" s="102"/>
      <c r="U2" s="102"/>
      <c r="V2" s="100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2"/>
      <c r="AS2" s="102"/>
      <c r="AT2" s="102"/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  <c r="BH2" s="102"/>
      <c r="BI2" s="102"/>
      <c r="BJ2" s="102"/>
      <c r="BK2" s="102"/>
      <c r="BL2" s="102"/>
      <c r="BM2" s="102"/>
      <c r="BN2" s="102"/>
      <c r="BO2" s="102"/>
      <c r="BP2" s="102"/>
      <c r="BQ2" s="107"/>
    </row>
    <row r="3" spans="2:69" ht="84" customHeight="1" x14ac:dyDescent="0.8">
      <c r="B3" s="99"/>
      <c r="C3" s="110"/>
      <c r="D3" s="111"/>
      <c r="E3" s="111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N3" s="112"/>
      <c r="AO3" s="112"/>
      <c r="AP3" s="112"/>
      <c r="AQ3" s="112"/>
      <c r="AR3" s="112"/>
      <c r="AS3" s="112"/>
      <c r="AT3" s="112"/>
      <c r="AU3" s="112"/>
      <c r="AV3" s="112"/>
      <c r="AW3" s="112"/>
      <c r="AX3" s="112"/>
      <c r="AY3" s="112"/>
      <c r="AZ3" s="112"/>
      <c r="BA3" s="112"/>
      <c r="BB3" s="112"/>
      <c r="BC3" s="112"/>
      <c r="BD3" s="112"/>
      <c r="BE3" s="112"/>
      <c r="BF3" s="112"/>
      <c r="BG3" s="112"/>
      <c r="BH3" s="112"/>
      <c r="BI3" s="112"/>
      <c r="BJ3" s="112"/>
      <c r="BK3" s="112"/>
      <c r="BL3" s="112"/>
      <c r="BM3" s="112"/>
      <c r="BN3" s="112"/>
      <c r="BO3" s="112"/>
      <c r="BP3" s="112"/>
      <c r="BQ3" s="107"/>
    </row>
    <row r="4" spans="2:69" s="114" customFormat="1" ht="50.25" customHeight="1" x14ac:dyDescent="0.8">
      <c r="B4" s="113"/>
      <c r="F4" s="114" t="s">
        <v>13</v>
      </c>
      <c r="K4" s="115"/>
      <c r="L4" s="114" t="s">
        <v>19</v>
      </c>
      <c r="O4" s="115"/>
      <c r="P4" s="114" t="s">
        <v>23</v>
      </c>
      <c r="T4" s="115"/>
      <c r="U4" s="114" t="s">
        <v>28</v>
      </c>
      <c r="Y4" s="115"/>
      <c r="Z4" s="114" t="s">
        <v>33</v>
      </c>
      <c r="AB4" s="115"/>
      <c r="AC4" s="114" t="s">
        <v>34</v>
      </c>
      <c r="AG4" s="115"/>
      <c r="AH4" s="114" t="s">
        <v>39</v>
      </c>
      <c r="AN4" s="115"/>
      <c r="AO4" s="114" t="s">
        <v>41</v>
      </c>
      <c r="AS4" s="115"/>
      <c r="AT4" s="114" t="s">
        <v>43</v>
      </c>
      <c r="AX4" s="115"/>
      <c r="AY4" s="114" t="s">
        <v>46</v>
      </c>
      <c r="BA4" s="115"/>
      <c r="BB4" s="114" t="s">
        <v>27</v>
      </c>
      <c r="BE4" s="115"/>
      <c r="BF4" s="114" t="s">
        <v>50</v>
      </c>
      <c r="BK4" s="115"/>
      <c r="BL4" s="114" t="s">
        <v>61</v>
      </c>
      <c r="BO4" s="115"/>
      <c r="BP4" s="114" t="s">
        <v>53</v>
      </c>
      <c r="BQ4" s="113"/>
    </row>
    <row r="5" spans="2:69" s="122" customFormat="1" ht="67.5" x14ac:dyDescent="0.8">
      <c r="B5" s="116"/>
      <c r="C5" s="117"/>
      <c r="D5" s="118" t="s">
        <v>56</v>
      </c>
      <c r="E5" s="119"/>
      <c r="F5" s="117" t="s">
        <v>14</v>
      </c>
      <c r="G5" s="117" t="s">
        <v>15</v>
      </c>
      <c r="H5" s="117" t="s">
        <v>16</v>
      </c>
      <c r="I5" s="117" t="s">
        <v>17</v>
      </c>
      <c r="J5" s="117" t="s">
        <v>18</v>
      </c>
      <c r="K5" s="120"/>
      <c r="L5" s="117" t="s">
        <v>20</v>
      </c>
      <c r="M5" s="117" t="s">
        <v>22</v>
      </c>
      <c r="N5" s="117" t="s">
        <v>21</v>
      </c>
      <c r="O5" s="121"/>
      <c r="P5" s="117" t="s">
        <v>24</v>
      </c>
      <c r="Q5" s="117" t="s">
        <v>25</v>
      </c>
      <c r="R5" s="117" t="s">
        <v>26</v>
      </c>
      <c r="S5" s="117" t="s">
        <v>27</v>
      </c>
      <c r="T5" s="121"/>
      <c r="U5" s="117" t="s">
        <v>29</v>
      </c>
      <c r="V5" s="117" t="s">
        <v>30</v>
      </c>
      <c r="W5" s="117" t="s">
        <v>31</v>
      </c>
      <c r="X5" s="117" t="s">
        <v>32</v>
      </c>
      <c r="Y5" s="121"/>
      <c r="Z5" s="117" t="s">
        <v>66</v>
      </c>
      <c r="AA5" s="117" t="s">
        <v>67</v>
      </c>
      <c r="AB5" s="121"/>
      <c r="AC5" s="117" t="s">
        <v>35</v>
      </c>
      <c r="AD5" s="117" t="s">
        <v>36</v>
      </c>
      <c r="AE5" s="117" t="s">
        <v>37</v>
      </c>
      <c r="AF5" s="117" t="s">
        <v>38</v>
      </c>
      <c r="AG5" s="121"/>
      <c r="AH5" s="117" t="s">
        <v>19</v>
      </c>
      <c r="AI5" s="117" t="s">
        <v>59</v>
      </c>
      <c r="AJ5" s="117" t="s">
        <v>58</v>
      </c>
      <c r="AK5" s="117" t="s">
        <v>33</v>
      </c>
      <c r="AL5" s="117" t="s">
        <v>34</v>
      </c>
      <c r="AM5" s="117" t="s">
        <v>40</v>
      </c>
      <c r="AN5" s="121"/>
      <c r="AO5" s="117" t="s">
        <v>65</v>
      </c>
      <c r="AP5" s="117" t="s">
        <v>60</v>
      </c>
      <c r="AQ5" s="117" t="s">
        <v>42</v>
      </c>
      <c r="AR5" s="117" t="s">
        <v>38</v>
      </c>
      <c r="AS5" s="121"/>
      <c r="AT5" s="117" t="s">
        <v>44</v>
      </c>
      <c r="AU5" s="117" t="s">
        <v>64</v>
      </c>
      <c r="AV5" s="117" t="s">
        <v>45</v>
      </c>
      <c r="AW5" s="117" t="s">
        <v>62</v>
      </c>
      <c r="AX5" s="121"/>
      <c r="AY5" s="117" t="s">
        <v>47</v>
      </c>
      <c r="AZ5" s="117" t="s">
        <v>38</v>
      </c>
      <c r="BA5" s="121"/>
      <c r="BB5" s="117" t="s">
        <v>48</v>
      </c>
      <c r="BC5" s="117" t="s">
        <v>49</v>
      </c>
      <c r="BD5" s="117" t="s">
        <v>27</v>
      </c>
      <c r="BE5" s="121"/>
      <c r="BF5" s="117" t="s">
        <v>63</v>
      </c>
      <c r="BG5" s="117" t="s">
        <v>43</v>
      </c>
      <c r="BH5" s="117" t="s">
        <v>46</v>
      </c>
      <c r="BI5" s="117" t="s">
        <v>27</v>
      </c>
      <c r="BJ5" s="117" t="s">
        <v>51</v>
      </c>
      <c r="BK5" s="121"/>
      <c r="BL5" s="117" t="s">
        <v>39</v>
      </c>
      <c r="BM5" s="117" t="s">
        <v>50</v>
      </c>
      <c r="BN5" s="117" t="s">
        <v>12</v>
      </c>
      <c r="BO5" s="121"/>
      <c r="BP5" s="117" t="s">
        <v>52</v>
      </c>
      <c r="BQ5" s="116"/>
    </row>
    <row r="6" spans="2:69" s="133" customFormat="1" ht="52.9" customHeight="1" x14ac:dyDescent="0.8">
      <c r="B6" s="123"/>
      <c r="C6" s="124"/>
      <c r="D6" s="125" t="s">
        <v>57</v>
      </c>
      <c r="E6" s="123"/>
      <c r="F6" s="126"/>
      <c r="G6" s="126"/>
      <c r="H6" s="126"/>
      <c r="I6" s="126"/>
      <c r="J6" s="126"/>
      <c r="K6" s="127"/>
      <c r="L6" s="126"/>
      <c r="M6" s="126"/>
      <c r="N6" s="126"/>
      <c r="O6" s="128"/>
      <c r="P6" s="126"/>
      <c r="Q6" s="126"/>
      <c r="R6" s="126"/>
      <c r="S6" s="126"/>
      <c r="T6" s="128"/>
      <c r="U6" s="126"/>
      <c r="V6" s="126"/>
      <c r="W6" s="126"/>
      <c r="X6" s="126"/>
      <c r="Y6" s="128"/>
      <c r="Z6" s="126"/>
      <c r="AA6" s="126"/>
      <c r="AB6" s="128"/>
      <c r="AC6" s="126"/>
      <c r="AD6" s="126"/>
      <c r="AE6" s="126"/>
      <c r="AF6" s="126"/>
      <c r="AG6" s="128"/>
      <c r="AH6" s="129" t="str">
        <f>IFERROR(AH22/AM22, " ")</f>
        <v xml:space="preserve"> </v>
      </c>
      <c r="AI6" s="129" t="str">
        <f>IFERROR(AI22/AM22, " ")</f>
        <v xml:space="preserve"> </v>
      </c>
      <c r="AJ6" s="129" t="str">
        <f>IFERROR(AJ22/AM22, " ")</f>
        <v xml:space="preserve"> </v>
      </c>
      <c r="AK6" s="129" t="str">
        <f>IFERROR(AK22/AM22, " ")</f>
        <v xml:space="preserve"> </v>
      </c>
      <c r="AL6" s="129" t="str">
        <f>IFERROR(AL22/AM22, " ")</f>
        <v xml:space="preserve"> </v>
      </c>
      <c r="AM6" s="130"/>
      <c r="AN6" s="131"/>
      <c r="AO6" s="130"/>
      <c r="AP6" s="130"/>
      <c r="AQ6" s="130"/>
      <c r="AR6" s="130"/>
      <c r="AS6" s="131"/>
      <c r="AT6" s="130"/>
      <c r="AU6" s="130"/>
      <c r="AV6" s="130"/>
      <c r="AW6" s="130"/>
      <c r="AX6" s="131"/>
      <c r="AY6" s="130"/>
      <c r="AZ6" s="130"/>
      <c r="BA6" s="131"/>
      <c r="BB6" s="130"/>
      <c r="BC6" s="130"/>
      <c r="BD6" s="130"/>
      <c r="BE6" s="131"/>
      <c r="BF6" s="129" t="str">
        <f>IFERROR(BF22/BJ22, " ")</f>
        <v xml:space="preserve"> </v>
      </c>
      <c r="BG6" s="129" t="str">
        <f>IFERROR(BG22/BJ22, " ")</f>
        <v xml:space="preserve"> </v>
      </c>
      <c r="BH6" s="129" t="str">
        <f>IFERROR(BH22/BJ22, " ")</f>
        <v xml:space="preserve"> </v>
      </c>
      <c r="BI6" s="129" t="str">
        <f>IFERROR(BI22/BJ22, " ")</f>
        <v xml:space="preserve"> </v>
      </c>
      <c r="BJ6" s="129"/>
      <c r="BK6" s="132"/>
      <c r="BL6" s="129" t="str">
        <f>IFERROR(BL22/BN22, " ")</f>
        <v xml:space="preserve"> </v>
      </c>
      <c r="BM6" s="129" t="str">
        <f>IFERROR(BM22/BN22, " ")</f>
        <v xml:space="preserve"> </v>
      </c>
      <c r="BN6" s="126"/>
      <c r="BO6" s="131"/>
      <c r="BP6" s="130"/>
      <c r="BQ6" s="123"/>
    </row>
    <row r="7" spans="2:69" ht="52.9" customHeight="1" thickBot="1" x14ac:dyDescent="0.85">
      <c r="B7" s="99"/>
      <c r="D7" s="134" t="s">
        <v>0</v>
      </c>
      <c r="E7" s="135"/>
      <c r="F7" s="90"/>
      <c r="G7" s="91"/>
      <c r="H7" s="90"/>
      <c r="I7" s="91"/>
      <c r="J7" s="138">
        <f t="shared" ref="J7:J18" si="0">SUM(F7:I7)</f>
        <v>0</v>
      </c>
      <c r="K7" s="139"/>
      <c r="L7" s="90"/>
      <c r="M7" s="91"/>
      <c r="N7" s="90"/>
      <c r="O7" s="139"/>
      <c r="P7" s="90"/>
      <c r="Q7" s="91"/>
      <c r="R7" s="90"/>
      <c r="S7" s="91"/>
      <c r="T7" s="139"/>
      <c r="U7" s="90"/>
      <c r="V7" s="91"/>
      <c r="W7" s="90"/>
      <c r="X7" s="91"/>
      <c r="Y7" s="139"/>
      <c r="Z7" s="90"/>
      <c r="AA7" s="91"/>
      <c r="AB7" s="139"/>
      <c r="AC7" s="90"/>
      <c r="AD7" s="91"/>
      <c r="AE7" s="90"/>
      <c r="AF7" s="91"/>
      <c r="AG7" s="139"/>
      <c r="AH7" s="136">
        <f t="shared" ref="AH7:AH18" si="1">SUM(L7:N7)</f>
        <v>0</v>
      </c>
      <c r="AI7" s="137">
        <f t="shared" ref="AI7:AI18" si="2">SUM(P7:S7)</f>
        <v>0</v>
      </c>
      <c r="AJ7" s="136">
        <f t="shared" ref="AJ7:AJ18" si="3">SUM(U7:X7)</f>
        <v>0</v>
      </c>
      <c r="AK7" s="137">
        <f t="shared" ref="AK7:AK18" si="4">SUM(Z7:AA7)</f>
        <v>0</v>
      </c>
      <c r="AL7" s="136">
        <f t="shared" ref="AL7:AL18" si="5">SUM(AC7:AF7)</f>
        <v>0</v>
      </c>
      <c r="AM7" s="140">
        <f t="shared" ref="AM7:AM17" si="6">SUM(AH7:AL7)</f>
        <v>0</v>
      </c>
      <c r="AN7" s="139"/>
      <c r="AO7" s="92"/>
      <c r="AP7" s="90"/>
      <c r="AQ7" s="91"/>
      <c r="AR7" s="90"/>
      <c r="AS7" s="139"/>
      <c r="AT7" s="90"/>
      <c r="AU7" s="91"/>
      <c r="AV7" s="90"/>
      <c r="AW7" s="91"/>
      <c r="AX7" s="139"/>
      <c r="AY7" s="90"/>
      <c r="AZ7" s="91"/>
      <c r="BA7" s="139"/>
      <c r="BB7" s="90"/>
      <c r="BC7" s="91"/>
      <c r="BD7" s="90"/>
      <c r="BE7" s="139"/>
      <c r="BF7" s="136">
        <f t="shared" ref="BF7:BF18" si="7">SUM(AO7:AR7)</f>
        <v>0</v>
      </c>
      <c r="BG7" s="137">
        <f t="shared" ref="BG7:BG18" si="8">SUM(AT7:AW7)</f>
        <v>0</v>
      </c>
      <c r="BH7" s="136">
        <f t="shared" ref="BH7:BH18" si="9">SUM(AY7:AZ7)</f>
        <v>0</v>
      </c>
      <c r="BI7" s="137">
        <f t="shared" ref="BI7:BI18" si="10">SUM(BB7:BD7)</f>
        <v>0</v>
      </c>
      <c r="BJ7" s="138">
        <f t="shared" ref="BJ7:BJ18" si="11">SUM(BF7:BI7)</f>
        <v>0</v>
      </c>
      <c r="BK7" s="139"/>
      <c r="BL7" s="141">
        <f t="shared" ref="BL7:BL18" si="12">AM7</f>
        <v>0</v>
      </c>
      <c r="BM7" s="136">
        <f t="shared" ref="BM7:BM18" si="13">BJ7</f>
        <v>0</v>
      </c>
      <c r="BN7" s="140">
        <f t="shared" ref="BN7:BN18" si="14">SUM(BL7:BM7)</f>
        <v>0</v>
      </c>
      <c r="BO7" s="139"/>
      <c r="BP7" s="142">
        <f t="shared" ref="BP7:BP18" si="15">J7-BN7</f>
        <v>0</v>
      </c>
      <c r="BQ7" s="107"/>
    </row>
    <row r="8" spans="2:69" ht="52.9" customHeight="1" thickTop="1" thickBot="1" x14ac:dyDescent="0.85">
      <c r="B8" s="99"/>
      <c r="D8" s="134" t="s">
        <v>1</v>
      </c>
      <c r="E8" s="135"/>
      <c r="F8" s="90"/>
      <c r="G8" s="91"/>
      <c r="H8" s="93"/>
      <c r="I8" s="94"/>
      <c r="J8" s="145">
        <f t="shared" si="0"/>
        <v>0</v>
      </c>
      <c r="K8" s="146"/>
      <c r="L8" s="90"/>
      <c r="M8" s="91"/>
      <c r="N8" s="90"/>
      <c r="O8" s="146"/>
      <c r="P8" s="90"/>
      <c r="Q8" s="91"/>
      <c r="R8" s="90"/>
      <c r="S8" s="91"/>
      <c r="T8" s="146"/>
      <c r="U8" s="90"/>
      <c r="V8" s="94"/>
      <c r="W8" s="93"/>
      <c r="X8" s="94"/>
      <c r="Y8" s="146"/>
      <c r="Z8" s="90"/>
      <c r="AA8" s="94"/>
      <c r="AB8" s="146"/>
      <c r="AC8" s="93"/>
      <c r="AD8" s="94"/>
      <c r="AE8" s="90"/>
      <c r="AF8" s="94"/>
      <c r="AG8" s="146"/>
      <c r="AH8" s="143">
        <f t="shared" si="1"/>
        <v>0</v>
      </c>
      <c r="AI8" s="144">
        <f t="shared" si="2"/>
        <v>0</v>
      </c>
      <c r="AJ8" s="143">
        <f t="shared" si="3"/>
        <v>0</v>
      </c>
      <c r="AK8" s="144">
        <f t="shared" si="4"/>
        <v>0</v>
      </c>
      <c r="AL8" s="143">
        <f t="shared" si="5"/>
        <v>0</v>
      </c>
      <c r="AM8" s="147">
        <f t="shared" si="6"/>
        <v>0</v>
      </c>
      <c r="AN8" s="146"/>
      <c r="AO8" s="95"/>
      <c r="AP8" s="93"/>
      <c r="AQ8" s="94"/>
      <c r="AR8" s="93"/>
      <c r="AS8" s="146"/>
      <c r="AT8" s="93"/>
      <c r="AU8" s="94"/>
      <c r="AV8" s="93"/>
      <c r="AW8" s="94"/>
      <c r="AX8" s="146"/>
      <c r="AY8" s="93"/>
      <c r="AZ8" s="94"/>
      <c r="BA8" s="146"/>
      <c r="BB8" s="93"/>
      <c r="BC8" s="91"/>
      <c r="BD8" s="93"/>
      <c r="BE8" s="146"/>
      <c r="BF8" s="143">
        <f t="shared" si="7"/>
        <v>0</v>
      </c>
      <c r="BG8" s="144">
        <f t="shared" si="8"/>
        <v>0</v>
      </c>
      <c r="BH8" s="143">
        <f t="shared" si="9"/>
        <v>0</v>
      </c>
      <c r="BI8" s="144">
        <f t="shared" si="10"/>
        <v>0</v>
      </c>
      <c r="BJ8" s="145">
        <f t="shared" si="11"/>
        <v>0</v>
      </c>
      <c r="BK8" s="146"/>
      <c r="BL8" s="148">
        <f t="shared" si="12"/>
        <v>0</v>
      </c>
      <c r="BM8" s="143">
        <f t="shared" si="13"/>
        <v>0</v>
      </c>
      <c r="BN8" s="147">
        <f t="shared" si="14"/>
        <v>0</v>
      </c>
      <c r="BO8" s="146"/>
      <c r="BP8" s="149">
        <f t="shared" si="15"/>
        <v>0</v>
      </c>
      <c r="BQ8" s="107"/>
    </row>
    <row r="9" spans="2:69" ht="52.9" customHeight="1" thickTop="1" thickBot="1" x14ac:dyDescent="0.85">
      <c r="B9" s="99"/>
      <c r="D9" s="134" t="s">
        <v>2</v>
      </c>
      <c r="E9" s="135"/>
      <c r="F9" s="90"/>
      <c r="G9" s="91"/>
      <c r="H9" s="93"/>
      <c r="I9" s="94"/>
      <c r="J9" s="145">
        <f t="shared" si="0"/>
        <v>0</v>
      </c>
      <c r="K9" s="146"/>
      <c r="L9" s="90"/>
      <c r="M9" s="91"/>
      <c r="N9" s="90"/>
      <c r="O9" s="146"/>
      <c r="P9" s="90"/>
      <c r="Q9" s="91"/>
      <c r="R9" s="90"/>
      <c r="S9" s="91"/>
      <c r="T9" s="146"/>
      <c r="U9" s="90"/>
      <c r="V9" s="94"/>
      <c r="W9" s="93"/>
      <c r="X9" s="94"/>
      <c r="Y9" s="146"/>
      <c r="Z9" s="90"/>
      <c r="AA9" s="94"/>
      <c r="AB9" s="146"/>
      <c r="AC9" s="93"/>
      <c r="AD9" s="94"/>
      <c r="AE9" s="90"/>
      <c r="AF9" s="94"/>
      <c r="AG9" s="146"/>
      <c r="AH9" s="143">
        <f t="shared" si="1"/>
        <v>0</v>
      </c>
      <c r="AI9" s="144">
        <f t="shared" si="2"/>
        <v>0</v>
      </c>
      <c r="AJ9" s="143">
        <f t="shared" si="3"/>
        <v>0</v>
      </c>
      <c r="AK9" s="144">
        <f t="shared" si="4"/>
        <v>0</v>
      </c>
      <c r="AL9" s="143">
        <f t="shared" si="5"/>
        <v>0</v>
      </c>
      <c r="AM9" s="147">
        <f t="shared" si="6"/>
        <v>0</v>
      </c>
      <c r="AN9" s="146"/>
      <c r="AO9" s="95"/>
      <c r="AP9" s="93"/>
      <c r="AQ9" s="94"/>
      <c r="AR9" s="93"/>
      <c r="AS9" s="146"/>
      <c r="AT9" s="93"/>
      <c r="AU9" s="94"/>
      <c r="AV9" s="93"/>
      <c r="AW9" s="94"/>
      <c r="AX9" s="146"/>
      <c r="AY9" s="93"/>
      <c r="AZ9" s="94"/>
      <c r="BA9" s="146"/>
      <c r="BB9" s="93"/>
      <c r="BC9" s="91"/>
      <c r="BD9" s="93"/>
      <c r="BE9" s="146"/>
      <c r="BF9" s="143">
        <f t="shared" si="7"/>
        <v>0</v>
      </c>
      <c r="BG9" s="144">
        <f t="shared" si="8"/>
        <v>0</v>
      </c>
      <c r="BH9" s="143">
        <f t="shared" si="9"/>
        <v>0</v>
      </c>
      <c r="BI9" s="144">
        <f t="shared" si="10"/>
        <v>0</v>
      </c>
      <c r="BJ9" s="145">
        <f t="shared" si="11"/>
        <v>0</v>
      </c>
      <c r="BK9" s="146"/>
      <c r="BL9" s="148">
        <f t="shared" si="12"/>
        <v>0</v>
      </c>
      <c r="BM9" s="143">
        <f t="shared" si="13"/>
        <v>0</v>
      </c>
      <c r="BN9" s="147">
        <f t="shared" si="14"/>
        <v>0</v>
      </c>
      <c r="BO9" s="146"/>
      <c r="BP9" s="149">
        <f t="shared" si="15"/>
        <v>0</v>
      </c>
      <c r="BQ9" s="107"/>
    </row>
    <row r="10" spans="2:69" ht="52.9" customHeight="1" thickTop="1" thickBot="1" x14ac:dyDescent="0.85">
      <c r="B10" s="99"/>
      <c r="D10" s="150" t="s">
        <v>3</v>
      </c>
      <c r="E10" s="135"/>
      <c r="F10" s="90"/>
      <c r="G10" s="91"/>
      <c r="H10" s="93"/>
      <c r="I10" s="94"/>
      <c r="J10" s="145">
        <f t="shared" si="0"/>
        <v>0</v>
      </c>
      <c r="K10" s="146"/>
      <c r="L10" s="90"/>
      <c r="M10" s="91"/>
      <c r="N10" s="90"/>
      <c r="O10" s="146"/>
      <c r="P10" s="90"/>
      <c r="Q10" s="91"/>
      <c r="R10" s="90"/>
      <c r="S10" s="91"/>
      <c r="T10" s="146"/>
      <c r="U10" s="90"/>
      <c r="V10" s="94"/>
      <c r="W10" s="93"/>
      <c r="X10" s="94"/>
      <c r="Y10" s="146"/>
      <c r="Z10" s="90"/>
      <c r="AA10" s="94"/>
      <c r="AB10" s="146"/>
      <c r="AC10" s="93"/>
      <c r="AD10" s="94"/>
      <c r="AE10" s="90"/>
      <c r="AF10" s="94"/>
      <c r="AG10" s="146"/>
      <c r="AH10" s="143">
        <f t="shared" si="1"/>
        <v>0</v>
      </c>
      <c r="AI10" s="144">
        <f t="shared" si="2"/>
        <v>0</v>
      </c>
      <c r="AJ10" s="143">
        <f t="shared" si="3"/>
        <v>0</v>
      </c>
      <c r="AK10" s="144">
        <f t="shared" si="4"/>
        <v>0</v>
      </c>
      <c r="AL10" s="143">
        <f t="shared" si="5"/>
        <v>0</v>
      </c>
      <c r="AM10" s="147">
        <f t="shared" si="6"/>
        <v>0</v>
      </c>
      <c r="AN10" s="146"/>
      <c r="AO10" s="95"/>
      <c r="AP10" s="93"/>
      <c r="AQ10" s="94"/>
      <c r="AR10" s="93"/>
      <c r="AS10" s="146"/>
      <c r="AT10" s="93"/>
      <c r="AU10" s="94"/>
      <c r="AV10" s="93"/>
      <c r="AW10" s="94"/>
      <c r="AX10" s="146"/>
      <c r="AY10" s="93"/>
      <c r="AZ10" s="94"/>
      <c r="BA10" s="146"/>
      <c r="BB10" s="93"/>
      <c r="BC10" s="91"/>
      <c r="BD10" s="93"/>
      <c r="BE10" s="146"/>
      <c r="BF10" s="143">
        <f t="shared" si="7"/>
        <v>0</v>
      </c>
      <c r="BG10" s="144">
        <f t="shared" si="8"/>
        <v>0</v>
      </c>
      <c r="BH10" s="143">
        <f t="shared" si="9"/>
        <v>0</v>
      </c>
      <c r="BI10" s="144">
        <f t="shared" si="10"/>
        <v>0</v>
      </c>
      <c r="BJ10" s="145">
        <f t="shared" si="11"/>
        <v>0</v>
      </c>
      <c r="BK10" s="146"/>
      <c r="BL10" s="148">
        <f t="shared" si="12"/>
        <v>0</v>
      </c>
      <c r="BM10" s="143">
        <f t="shared" si="13"/>
        <v>0</v>
      </c>
      <c r="BN10" s="147">
        <f t="shared" si="14"/>
        <v>0</v>
      </c>
      <c r="BO10" s="146"/>
      <c r="BP10" s="149">
        <f t="shared" si="15"/>
        <v>0</v>
      </c>
      <c r="BQ10" s="107"/>
    </row>
    <row r="11" spans="2:69" ht="52.9" customHeight="1" thickTop="1" thickBot="1" x14ac:dyDescent="0.85">
      <c r="B11" s="99"/>
      <c r="D11" s="150" t="s">
        <v>4</v>
      </c>
      <c r="E11" s="135"/>
      <c r="F11" s="90"/>
      <c r="G11" s="91"/>
      <c r="H11" s="93"/>
      <c r="I11" s="94"/>
      <c r="J11" s="145">
        <f t="shared" si="0"/>
        <v>0</v>
      </c>
      <c r="K11" s="146"/>
      <c r="L11" s="90"/>
      <c r="M11" s="91"/>
      <c r="N11" s="90"/>
      <c r="O11" s="146"/>
      <c r="P11" s="90"/>
      <c r="Q11" s="91"/>
      <c r="R11" s="90"/>
      <c r="S11" s="91"/>
      <c r="T11" s="146"/>
      <c r="U11" s="90"/>
      <c r="V11" s="94"/>
      <c r="W11" s="93"/>
      <c r="X11" s="94"/>
      <c r="Y11" s="146"/>
      <c r="Z11" s="90"/>
      <c r="AA11" s="94"/>
      <c r="AB11" s="146"/>
      <c r="AC11" s="93"/>
      <c r="AD11" s="94"/>
      <c r="AE11" s="90"/>
      <c r="AF11" s="94"/>
      <c r="AG11" s="146"/>
      <c r="AH11" s="143">
        <f t="shared" si="1"/>
        <v>0</v>
      </c>
      <c r="AI11" s="144">
        <f t="shared" si="2"/>
        <v>0</v>
      </c>
      <c r="AJ11" s="143">
        <f t="shared" si="3"/>
        <v>0</v>
      </c>
      <c r="AK11" s="144">
        <f t="shared" si="4"/>
        <v>0</v>
      </c>
      <c r="AL11" s="143">
        <f t="shared" si="5"/>
        <v>0</v>
      </c>
      <c r="AM11" s="147">
        <f t="shared" si="6"/>
        <v>0</v>
      </c>
      <c r="AN11" s="146"/>
      <c r="AO11" s="95"/>
      <c r="AP11" s="93"/>
      <c r="AQ11" s="94"/>
      <c r="AR11" s="93"/>
      <c r="AS11" s="146"/>
      <c r="AT11" s="93"/>
      <c r="AU11" s="94"/>
      <c r="AV11" s="93"/>
      <c r="AW11" s="94"/>
      <c r="AX11" s="146"/>
      <c r="AY11" s="93"/>
      <c r="AZ11" s="94"/>
      <c r="BA11" s="146"/>
      <c r="BB11" s="93"/>
      <c r="BC11" s="91"/>
      <c r="BD11" s="93"/>
      <c r="BE11" s="146"/>
      <c r="BF11" s="143">
        <f t="shared" si="7"/>
        <v>0</v>
      </c>
      <c r="BG11" s="144">
        <f t="shared" si="8"/>
        <v>0</v>
      </c>
      <c r="BH11" s="151">
        <f t="shared" si="9"/>
        <v>0</v>
      </c>
      <c r="BI11" s="144">
        <f t="shared" si="10"/>
        <v>0</v>
      </c>
      <c r="BJ11" s="145">
        <f t="shared" si="11"/>
        <v>0</v>
      </c>
      <c r="BK11" s="146"/>
      <c r="BL11" s="148">
        <f t="shared" si="12"/>
        <v>0</v>
      </c>
      <c r="BM11" s="143">
        <f t="shared" si="13"/>
        <v>0</v>
      </c>
      <c r="BN11" s="147">
        <f t="shared" si="14"/>
        <v>0</v>
      </c>
      <c r="BO11" s="146"/>
      <c r="BP11" s="149">
        <f t="shared" si="15"/>
        <v>0</v>
      </c>
      <c r="BQ11" s="107"/>
    </row>
    <row r="12" spans="2:69" ht="52.9" customHeight="1" thickTop="1" thickBot="1" x14ac:dyDescent="0.85">
      <c r="B12" s="99"/>
      <c r="D12" s="150" t="s">
        <v>5</v>
      </c>
      <c r="E12" s="135"/>
      <c r="F12" s="90"/>
      <c r="G12" s="91"/>
      <c r="H12" s="93"/>
      <c r="I12" s="94"/>
      <c r="J12" s="145">
        <f t="shared" si="0"/>
        <v>0</v>
      </c>
      <c r="K12" s="146"/>
      <c r="L12" s="90"/>
      <c r="M12" s="91"/>
      <c r="N12" s="90"/>
      <c r="O12" s="146"/>
      <c r="P12" s="90"/>
      <c r="Q12" s="91"/>
      <c r="R12" s="90"/>
      <c r="S12" s="91"/>
      <c r="T12" s="146"/>
      <c r="U12" s="90"/>
      <c r="V12" s="94"/>
      <c r="W12" s="93"/>
      <c r="X12" s="94"/>
      <c r="Y12" s="146"/>
      <c r="Z12" s="90"/>
      <c r="AA12" s="94"/>
      <c r="AB12" s="146"/>
      <c r="AC12" s="93"/>
      <c r="AD12" s="94"/>
      <c r="AE12" s="90"/>
      <c r="AF12" s="94"/>
      <c r="AG12" s="146"/>
      <c r="AH12" s="143">
        <f t="shared" si="1"/>
        <v>0</v>
      </c>
      <c r="AI12" s="144">
        <f t="shared" si="2"/>
        <v>0</v>
      </c>
      <c r="AJ12" s="143">
        <f t="shared" si="3"/>
        <v>0</v>
      </c>
      <c r="AK12" s="144">
        <f t="shared" si="4"/>
        <v>0</v>
      </c>
      <c r="AL12" s="143">
        <f t="shared" si="5"/>
        <v>0</v>
      </c>
      <c r="AM12" s="147">
        <f t="shared" si="6"/>
        <v>0</v>
      </c>
      <c r="AN12" s="146"/>
      <c r="AO12" s="95"/>
      <c r="AP12" s="93"/>
      <c r="AQ12" s="94"/>
      <c r="AR12" s="93"/>
      <c r="AS12" s="146"/>
      <c r="AT12" s="93"/>
      <c r="AU12" s="94"/>
      <c r="AV12" s="93"/>
      <c r="AW12" s="94"/>
      <c r="AX12" s="146"/>
      <c r="AY12" s="93"/>
      <c r="AZ12" s="94"/>
      <c r="BA12" s="146"/>
      <c r="BB12" s="93"/>
      <c r="BC12" s="91"/>
      <c r="BD12" s="93"/>
      <c r="BE12" s="146"/>
      <c r="BF12" s="143">
        <f t="shared" si="7"/>
        <v>0</v>
      </c>
      <c r="BG12" s="144">
        <f t="shared" si="8"/>
        <v>0</v>
      </c>
      <c r="BH12" s="143">
        <f t="shared" si="9"/>
        <v>0</v>
      </c>
      <c r="BI12" s="144">
        <f t="shared" si="10"/>
        <v>0</v>
      </c>
      <c r="BJ12" s="145">
        <f t="shared" si="11"/>
        <v>0</v>
      </c>
      <c r="BK12" s="146"/>
      <c r="BL12" s="148">
        <f t="shared" si="12"/>
        <v>0</v>
      </c>
      <c r="BM12" s="143">
        <f t="shared" si="13"/>
        <v>0</v>
      </c>
      <c r="BN12" s="147">
        <f t="shared" si="14"/>
        <v>0</v>
      </c>
      <c r="BO12" s="146"/>
      <c r="BP12" s="149">
        <f t="shared" si="15"/>
        <v>0</v>
      </c>
      <c r="BQ12" s="107"/>
    </row>
    <row r="13" spans="2:69" ht="52.9" customHeight="1" thickTop="1" thickBot="1" x14ac:dyDescent="0.85">
      <c r="B13" s="99"/>
      <c r="D13" s="152" t="s">
        <v>6</v>
      </c>
      <c r="E13" s="135"/>
      <c r="F13" s="90"/>
      <c r="G13" s="91"/>
      <c r="H13" s="93"/>
      <c r="I13" s="94"/>
      <c r="J13" s="145">
        <f t="shared" si="0"/>
        <v>0</v>
      </c>
      <c r="K13" s="146"/>
      <c r="L13" s="93"/>
      <c r="M13" s="91"/>
      <c r="N13" s="90"/>
      <c r="O13" s="146"/>
      <c r="P13" s="90"/>
      <c r="Q13" s="91"/>
      <c r="R13" s="90"/>
      <c r="S13" s="91"/>
      <c r="T13" s="146"/>
      <c r="U13" s="90"/>
      <c r="V13" s="94"/>
      <c r="W13" s="93"/>
      <c r="X13" s="94"/>
      <c r="Y13" s="146"/>
      <c r="Z13" s="90"/>
      <c r="AA13" s="94"/>
      <c r="AB13" s="146"/>
      <c r="AC13" s="93"/>
      <c r="AD13" s="94"/>
      <c r="AE13" s="90"/>
      <c r="AF13" s="94"/>
      <c r="AG13" s="146"/>
      <c r="AH13" s="143">
        <f t="shared" si="1"/>
        <v>0</v>
      </c>
      <c r="AI13" s="144">
        <f t="shared" si="2"/>
        <v>0</v>
      </c>
      <c r="AJ13" s="143">
        <f t="shared" si="3"/>
        <v>0</v>
      </c>
      <c r="AK13" s="144">
        <f t="shared" si="4"/>
        <v>0</v>
      </c>
      <c r="AL13" s="143">
        <f t="shared" si="5"/>
        <v>0</v>
      </c>
      <c r="AM13" s="147">
        <f t="shared" si="6"/>
        <v>0</v>
      </c>
      <c r="AN13" s="146"/>
      <c r="AO13" s="95"/>
      <c r="AP13" s="94"/>
      <c r="AQ13" s="95"/>
      <c r="AR13" s="93"/>
      <c r="AS13" s="146"/>
      <c r="AT13" s="93"/>
      <c r="AU13" s="94"/>
      <c r="AV13" s="93"/>
      <c r="AW13" s="94"/>
      <c r="AX13" s="146"/>
      <c r="AY13" s="93"/>
      <c r="AZ13" s="94"/>
      <c r="BA13" s="146"/>
      <c r="BB13" s="93"/>
      <c r="BC13" s="91"/>
      <c r="BD13" s="93"/>
      <c r="BE13" s="146"/>
      <c r="BF13" s="143">
        <f t="shared" si="7"/>
        <v>0</v>
      </c>
      <c r="BG13" s="144">
        <f t="shared" si="8"/>
        <v>0</v>
      </c>
      <c r="BH13" s="143">
        <f t="shared" si="9"/>
        <v>0</v>
      </c>
      <c r="BI13" s="144">
        <f t="shared" si="10"/>
        <v>0</v>
      </c>
      <c r="BJ13" s="145">
        <f t="shared" si="11"/>
        <v>0</v>
      </c>
      <c r="BK13" s="146"/>
      <c r="BL13" s="148">
        <f t="shared" si="12"/>
        <v>0</v>
      </c>
      <c r="BM13" s="143">
        <f t="shared" si="13"/>
        <v>0</v>
      </c>
      <c r="BN13" s="147">
        <f t="shared" si="14"/>
        <v>0</v>
      </c>
      <c r="BO13" s="146"/>
      <c r="BP13" s="149">
        <f t="shared" si="15"/>
        <v>0</v>
      </c>
      <c r="BQ13" s="107"/>
    </row>
    <row r="14" spans="2:69" ht="52.9" customHeight="1" thickTop="1" thickBot="1" x14ac:dyDescent="0.85">
      <c r="B14" s="99"/>
      <c r="D14" s="152" t="s">
        <v>7</v>
      </c>
      <c r="E14" s="135"/>
      <c r="F14" s="90"/>
      <c r="G14" s="91"/>
      <c r="H14" s="93"/>
      <c r="I14" s="94"/>
      <c r="J14" s="145">
        <f t="shared" si="0"/>
        <v>0</v>
      </c>
      <c r="K14" s="146"/>
      <c r="L14" s="93"/>
      <c r="M14" s="91"/>
      <c r="N14" s="90"/>
      <c r="O14" s="146"/>
      <c r="P14" s="90"/>
      <c r="Q14" s="91"/>
      <c r="R14" s="90"/>
      <c r="S14" s="91"/>
      <c r="T14" s="146"/>
      <c r="U14" s="90"/>
      <c r="V14" s="94"/>
      <c r="W14" s="93"/>
      <c r="X14" s="94"/>
      <c r="Y14" s="146"/>
      <c r="Z14" s="90"/>
      <c r="AA14" s="94"/>
      <c r="AB14" s="146"/>
      <c r="AC14" s="93"/>
      <c r="AD14" s="94"/>
      <c r="AE14" s="90"/>
      <c r="AF14" s="94"/>
      <c r="AG14" s="146"/>
      <c r="AH14" s="143">
        <f t="shared" si="1"/>
        <v>0</v>
      </c>
      <c r="AI14" s="144">
        <f t="shared" si="2"/>
        <v>0</v>
      </c>
      <c r="AJ14" s="143">
        <f t="shared" si="3"/>
        <v>0</v>
      </c>
      <c r="AK14" s="144">
        <f t="shared" si="4"/>
        <v>0</v>
      </c>
      <c r="AL14" s="143">
        <f t="shared" si="5"/>
        <v>0</v>
      </c>
      <c r="AM14" s="147">
        <f t="shared" si="6"/>
        <v>0</v>
      </c>
      <c r="AN14" s="146"/>
      <c r="AO14" s="95"/>
      <c r="AP14" s="91"/>
      <c r="AQ14" s="95"/>
      <c r="AR14" s="93"/>
      <c r="AS14" s="146"/>
      <c r="AT14" s="93"/>
      <c r="AU14" s="94"/>
      <c r="AV14" s="93"/>
      <c r="AW14" s="94"/>
      <c r="AX14" s="146"/>
      <c r="AY14" s="93"/>
      <c r="AZ14" s="94"/>
      <c r="BA14" s="146"/>
      <c r="BB14" s="93"/>
      <c r="BC14" s="91"/>
      <c r="BD14" s="93"/>
      <c r="BE14" s="146"/>
      <c r="BF14" s="143">
        <f t="shared" si="7"/>
        <v>0</v>
      </c>
      <c r="BG14" s="144">
        <f t="shared" si="8"/>
        <v>0</v>
      </c>
      <c r="BH14" s="143">
        <f t="shared" si="9"/>
        <v>0</v>
      </c>
      <c r="BI14" s="144">
        <f t="shared" si="10"/>
        <v>0</v>
      </c>
      <c r="BJ14" s="145">
        <f t="shared" si="11"/>
        <v>0</v>
      </c>
      <c r="BK14" s="146"/>
      <c r="BL14" s="148">
        <f t="shared" si="12"/>
        <v>0</v>
      </c>
      <c r="BM14" s="143">
        <f t="shared" si="13"/>
        <v>0</v>
      </c>
      <c r="BN14" s="147">
        <f t="shared" si="14"/>
        <v>0</v>
      </c>
      <c r="BO14" s="146"/>
      <c r="BP14" s="149">
        <f t="shared" si="15"/>
        <v>0</v>
      </c>
      <c r="BQ14" s="107"/>
    </row>
    <row r="15" spans="2:69" ht="52.9" customHeight="1" thickTop="1" thickBot="1" x14ac:dyDescent="0.85">
      <c r="B15" s="99"/>
      <c r="D15" s="152" t="s">
        <v>8</v>
      </c>
      <c r="E15" s="135"/>
      <c r="F15" s="90"/>
      <c r="G15" s="91"/>
      <c r="H15" s="93"/>
      <c r="I15" s="94"/>
      <c r="J15" s="145">
        <f t="shared" si="0"/>
        <v>0</v>
      </c>
      <c r="K15" s="146"/>
      <c r="L15" s="93"/>
      <c r="M15" s="91"/>
      <c r="N15" s="90"/>
      <c r="O15" s="146"/>
      <c r="P15" s="90"/>
      <c r="Q15" s="91"/>
      <c r="R15" s="90"/>
      <c r="S15" s="91"/>
      <c r="T15" s="146"/>
      <c r="U15" s="90"/>
      <c r="V15" s="94"/>
      <c r="W15" s="93"/>
      <c r="X15" s="94"/>
      <c r="Y15" s="146"/>
      <c r="Z15" s="90"/>
      <c r="AA15" s="94"/>
      <c r="AB15" s="146"/>
      <c r="AC15" s="93"/>
      <c r="AD15" s="94"/>
      <c r="AE15" s="90"/>
      <c r="AF15" s="94"/>
      <c r="AG15" s="146"/>
      <c r="AH15" s="143">
        <f t="shared" si="1"/>
        <v>0</v>
      </c>
      <c r="AI15" s="144">
        <f t="shared" si="2"/>
        <v>0</v>
      </c>
      <c r="AJ15" s="143">
        <f t="shared" si="3"/>
        <v>0</v>
      </c>
      <c r="AK15" s="144">
        <f t="shared" si="4"/>
        <v>0</v>
      </c>
      <c r="AL15" s="143">
        <f t="shared" si="5"/>
        <v>0</v>
      </c>
      <c r="AM15" s="147">
        <f t="shared" si="6"/>
        <v>0</v>
      </c>
      <c r="AN15" s="146"/>
      <c r="AO15" s="94"/>
      <c r="AP15" s="95"/>
      <c r="AQ15" s="95"/>
      <c r="AR15" s="93"/>
      <c r="AS15" s="146"/>
      <c r="AT15" s="93"/>
      <c r="AU15" s="94"/>
      <c r="AV15" s="93"/>
      <c r="AW15" s="94"/>
      <c r="AX15" s="146"/>
      <c r="AY15" s="93"/>
      <c r="AZ15" s="94"/>
      <c r="BA15" s="146"/>
      <c r="BB15" s="93"/>
      <c r="BC15" s="91"/>
      <c r="BD15" s="93"/>
      <c r="BE15" s="146"/>
      <c r="BF15" s="143">
        <f t="shared" si="7"/>
        <v>0</v>
      </c>
      <c r="BG15" s="144">
        <f t="shared" si="8"/>
        <v>0</v>
      </c>
      <c r="BH15" s="143">
        <f t="shared" si="9"/>
        <v>0</v>
      </c>
      <c r="BI15" s="144">
        <f t="shared" si="10"/>
        <v>0</v>
      </c>
      <c r="BJ15" s="145">
        <f t="shared" si="11"/>
        <v>0</v>
      </c>
      <c r="BK15" s="146"/>
      <c r="BL15" s="148">
        <f t="shared" si="12"/>
        <v>0</v>
      </c>
      <c r="BM15" s="143">
        <f t="shared" si="13"/>
        <v>0</v>
      </c>
      <c r="BN15" s="147">
        <f t="shared" si="14"/>
        <v>0</v>
      </c>
      <c r="BO15" s="146"/>
      <c r="BP15" s="149">
        <f t="shared" si="15"/>
        <v>0</v>
      </c>
      <c r="BQ15" s="107"/>
    </row>
    <row r="16" spans="2:69" ht="52.9" customHeight="1" thickTop="1" thickBot="1" x14ac:dyDescent="0.85">
      <c r="B16" s="99"/>
      <c r="D16" s="153" t="s">
        <v>9</v>
      </c>
      <c r="E16" s="135"/>
      <c r="F16" s="90"/>
      <c r="G16" s="91"/>
      <c r="H16" s="93"/>
      <c r="I16" s="94"/>
      <c r="J16" s="145">
        <f t="shared" si="0"/>
        <v>0</v>
      </c>
      <c r="K16" s="146"/>
      <c r="L16" s="93"/>
      <c r="M16" s="91"/>
      <c r="N16" s="90"/>
      <c r="O16" s="146"/>
      <c r="P16" s="90"/>
      <c r="Q16" s="91"/>
      <c r="R16" s="90"/>
      <c r="S16" s="91"/>
      <c r="T16" s="146"/>
      <c r="U16" s="90"/>
      <c r="V16" s="94"/>
      <c r="W16" s="93"/>
      <c r="X16" s="94"/>
      <c r="Y16" s="146"/>
      <c r="Z16" s="90"/>
      <c r="AA16" s="94"/>
      <c r="AB16" s="146"/>
      <c r="AC16" s="93"/>
      <c r="AD16" s="94"/>
      <c r="AE16" s="90"/>
      <c r="AF16" s="94"/>
      <c r="AG16" s="146"/>
      <c r="AH16" s="143">
        <f t="shared" si="1"/>
        <v>0</v>
      </c>
      <c r="AI16" s="144">
        <f t="shared" si="2"/>
        <v>0</v>
      </c>
      <c r="AJ16" s="143">
        <f t="shared" si="3"/>
        <v>0</v>
      </c>
      <c r="AK16" s="144">
        <f t="shared" si="4"/>
        <v>0</v>
      </c>
      <c r="AL16" s="143">
        <f t="shared" si="5"/>
        <v>0</v>
      </c>
      <c r="AM16" s="147">
        <f t="shared" si="6"/>
        <v>0</v>
      </c>
      <c r="AN16" s="146"/>
      <c r="AO16" s="94"/>
      <c r="AP16" s="95"/>
      <c r="AQ16" s="95"/>
      <c r="AR16" s="93"/>
      <c r="AS16" s="146"/>
      <c r="AT16" s="93"/>
      <c r="AU16" s="94"/>
      <c r="AV16" s="93"/>
      <c r="AW16" s="94"/>
      <c r="AX16" s="146"/>
      <c r="AY16" s="93"/>
      <c r="AZ16" s="94"/>
      <c r="BA16" s="146"/>
      <c r="BB16" s="93"/>
      <c r="BC16" s="91"/>
      <c r="BD16" s="93"/>
      <c r="BE16" s="146"/>
      <c r="BF16" s="143">
        <f t="shared" si="7"/>
        <v>0</v>
      </c>
      <c r="BG16" s="144">
        <f t="shared" si="8"/>
        <v>0</v>
      </c>
      <c r="BH16" s="143">
        <f t="shared" si="9"/>
        <v>0</v>
      </c>
      <c r="BI16" s="144">
        <f t="shared" si="10"/>
        <v>0</v>
      </c>
      <c r="BJ16" s="145">
        <f t="shared" si="11"/>
        <v>0</v>
      </c>
      <c r="BK16" s="146"/>
      <c r="BL16" s="148">
        <f t="shared" si="12"/>
        <v>0</v>
      </c>
      <c r="BM16" s="143">
        <f t="shared" si="13"/>
        <v>0</v>
      </c>
      <c r="BN16" s="147">
        <f t="shared" si="14"/>
        <v>0</v>
      </c>
      <c r="BO16" s="146"/>
      <c r="BP16" s="149">
        <f t="shared" si="15"/>
        <v>0</v>
      </c>
      <c r="BQ16" s="107"/>
    </row>
    <row r="17" spans="2:69" ht="52.9" customHeight="1" thickTop="1" thickBot="1" x14ac:dyDescent="0.85">
      <c r="B17" s="99"/>
      <c r="D17" s="153" t="s">
        <v>10</v>
      </c>
      <c r="E17" s="135"/>
      <c r="F17" s="90"/>
      <c r="G17" s="91"/>
      <c r="H17" s="93"/>
      <c r="I17" s="94"/>
      <c r="J17" s="145">
        <f t="shared" si="0"/>
        <v>0</v>
      </c>
      <c r="K17" s="146"/>
      <c r="L17" s="93"/>
      <c r="M17" s="91"/>
      <c r="N17" s="90"/>
      <c r="O17" s="146"/>
      <c r="P17" s="90"/>
      <c r="Q17" s="91"/>
      <c r="R17" s="90"/>
      <c r="S17" s="91"/>
      <c r="T17" s="146"/>
      <c r="U17" s="90"/>
      <c r="V17" s="94"/>
      <c r="W17" s="93"/>
      <c r="X17" s="94"/>
      <c r="Y17" s="146"/>
      <c r="Z17" s="90"/>
      <c r="AA17" s="94"/>
      <c r="AB17" s="146"/>
      <c r="AC17" s="93"/>
      <c r="AD17" s="94"/>
      <c r="AE17" s="90"/>
      <c r="AF17" s="94"/>
      <c r="AG17" s="146"/>
      <c r="AH17" s="143">
        <f t="shared" si="1"/>
        <v>0</v>
      </c>
      <c r="AI17" s="144">
        <f t="shared" si="2"/>
        <v>0</v>
      </c>
      <c r="AJ17" s="143">
        <f t="shared" si="3"/>
        <v>0</v>
      </c>
      <c r="AK17" s="144">
        <f t="shared" si="4"/>
        <v>0</v>
      </c>
      <c r="AL17" s="143">
        <f t="shared" si="5"/>
        <v>0</v>
      </c>
      <c r="AM17" s="147">
        <f t="shared" si="6"/>
        <v>0</v>
      </c>
      <c r="AN17" s="146"/>
      <c r="AO17" s="95"/>
      <c r="AP17" s="94"/>
      <c r="AQ17" s="95"/>
      <c r="AR17" s="93"/>
      <c r="AS17" s="146"/>
      <c r="AT17" s="93"/>
      <c r="AU17" s="94"/>
      <c r="AV17" s="93"/>
      <c r="AW17" s="94"/>
      <c r="AX17" s="146"/>
      <c r="AY17" s="93"/>
      <c r="AZ17" s="94"/>
      <c r="BA17" s="146"/>
      <c r="BB17" s="93"/>
      <c r="BC17" s="91"/>
      <c r="BD17" s="93"/>
      <c r="BE17" s="146"/>
      <c r="BF17" s="143">
        <f t="shared" si="7"/>
        <v>0</v>
      </c>
      <c r="BG17" s="144">
        <f t="shared" si="8"/>
        <v>0</v>
      </c>
      <c r="BH17" s="143">
        <f t="shared" si="9"/>
        <v>0</v>
      </c>
      <c r="BI17" s="144">
        <f t="shared" si="10"/>
        <v>0</v>
      </c>
      <c r="BJ17" s="145">
        <f t="shared" si="11"/>
        <v>0</v>
      </c>
      <c r="BK17" s="146"/>
      <c r="BL17" s="148">
        <f t="shared" si="12"/>
        <v>0</v>
      </c>
      <c r="BM17" s="143">
        <f t="shared" si="13"/>
        <v>0</v>
      </c>
      <c r="BN17" s="147">
        <f t="shared" si="14"/>
        <v>0</v>
      </c>
      <c r="BO17" s="154"/>
      <c r="BP17" s="149">
        <f t="shared" si="15"/>
        <v>0</v>
      </c>
      <c r="BQ17" s="107"/>
    </row>
    <row r="18" spans="2:69" ht="52.9" customHeight="1" thickTop="1" thickBot="1" x14ac:dyDescent="0.85">
      <c r="B18" s="99"/>
      <c r="D18" s="153" t="s">
        <v>11</v>
      </c>
      <c r="E18" s="135"/>
      <c r="F18" s="96"/>
      <c r="G18" s="97"/>
      <c r="H18" s="96"/>
      <c r="I18" s="97"/>
      <c r="J18" s="157">
        <f t="shared" si="0"/>
        <v>0</v>
      </c>
      <c r="K18" s="158"/>
      <c r="L18" s="93"/>
      <c r="M18" s="91"/>
      <c r="N18" s="90"/>
      <c r="O18" s="158"/>
      <c r="P18" s="90"/>
      <c r="Q18" s="91"/>
      <c r="R18" s="90"/>
      <c r="S18" s="91"/>
      <c r="T18" s="158"/>
      <c r="U18" s="90"/>
      <c r="V18" s="97"/>
      <c r="W18" s="96"/>
      <c r="X18" s="97"/>
      <c r="Y18" s="158"/>
      <c r="Z18" s="90"/>
      <c r="AA18" s="97"/>
      <c r="AB18" s="158"/>
      <c r="AC18" s="96"/>
      <c r="AD18" s="97"/>
      <c r="AE18" s="90"/>
      <c r="AF18" s="97"/>
      <c r="AG18" s="158"/>
      <c r="AH18" s="155">
        <f t="shared" si="1"/>
        <v>0</v>
      </c>
      <c r="AI18" s="156">
        <f t="shared" si="2"/>
        <v>0</v>
      </c>
      <c r="AJ18" s="155">
        <f t="shared" si="3"/>
        <v>0</v>
      </c>
      <c r="AK18" s="156">
        <f t="shared" si="4"/>
        <v>0</v>
      </c>
      <c r="AL18" s="155">
        <f t="shared" si="5"/>
        <v>0</v>
      </c>
      <c r="AM18" s="159">
        <f>SUM(AH18:AL19)</f>
        <v>0</v>
      </c>
      <c r="AN18" s="158"/>
      <c r="AO18" s="98"/>
      <c r="AP18" s="96"/>
      <c r="AQ18" s="97"/>
      <c r="AR18" s="96"/>
      <c r="AS18" s="158"/>
      <c r="AT18" s="96"/>
      <c r="AU18" s="97"/>
      <c r="AV18" s="96"/>
      <c r="AW18" s="97"/>
      <c r="AX18" s="158"/>
      <c r="AY18" s="96"/>
      <c r="AZ18" s="97"/>
      <c r="BA18" s="158"/>
      <c r="BB18" s="96"/>
      <c r="BC18" s="91"/>
      <c r="BD18" s="96"/>
      <c r="BE18" s="158"/>
      <c r="BF18" s="155">
        <f t="shared" si="7"/>
        <v>0</v>
      </c>
      <c r="BG18" s="156">
        <f t="shared" si="8"/>
        <v>0</v>
      </c>
      <c r="BH18" s="155">
        <f t="shared" si="9"/>
        <v>0</v>
      </c>
      <c r="BI18" s="156">
        <f t="shared" si="10"/>
        <v>0</v>
      </c>
      <c r="BJ18" s="157">
        <f t="shared" si="11"/>
        <v>0</v>
      </c>
      <c r="BK18" s="158"/>
      <c r="BL18" s="160">
        <f t="shared" si="12"/>
        <v>0</v>
      </c>
      <c r="BM18" s="155">
        <f t="shared" si="13"/>
        <v>0</v>
      </c>
      <c r="BN18" s="161">
        <f t="shared" si="14"/>
        <v>0</v>
      </c>
      <c r="BO18" s="158"/>
      <c r="BP18" s="155">
        <f t="shared" si="15"/>
        <v>0</v>
      </c>
      <c r="BQ18" s="107"/>
    </row>
    <row r="19" spans="2:69" ht="9.9499999999999993" customHeight="1" thickTop="1" x14ac:dyDescent="0.8">
      <c r="B19" s="99"/>
      <c r="C19" s="99"/>
      <c r="D19" s="162"/>
      <c r="E19" s="135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63"/>
      <c r="AA19" s="163"/>
      <c r="AB19" s="163"/>
      <c r="AC19" s="163"/>
      <c r="AD19" s="163"/>
      <c r="AE19" s="163"/>
      <c r="AF19" s="163"/>
      <c r="AG19" s="163"/>
      <c r="AH19" s="163"/>
      <c r="AI19" s="163"/>
      <c r="AJ19" s="163"/>
      <c r="AK19" s="163"/>
      <c r="AL19" s="163"/>
      <c r="AM19" s="163"/>
      <c r="AN19" s="163"/>
      <c r="AO19" s="163"/>
      <c r="AP19" s="163"/>
      <c r="AQ19" s="163"/>
      <c r="AR19" s="163"/>
      <c r="AS19" s="163"/>
      <c r="AT19" s="163"/>
      <c r="AU19" s="163"/>
      <c r="AV19" s="163"/>
      <c r="AW19" s="163"/>
      <c r="AX19" s="163"/>
      <c r="AY19" s="163"/>
      <c r="AZ19" s="163"/>
      <c r="BA19" s="163"/>
      <c r="BB19" s="163"/>
      <c r="BC19" s="163"/>
      <c r="BD19" s="163"/>
      <c r="BE19" s="163"/>
      <c r="BF19" s="163"/>
      <c r="BG19" s="163"/>
      <c r="BH19" s="163"/>
      <c r="BI19" s="163"/>
      <c r="BJ19" s="163"/>
      <c r="BK19" s="163"/>
      <c r="BL19" s="163"/>
      <c r="BM19" s="163"/>
      <c r="BN19" s="163"/>
      <c r="BO19" s="163"/>
      <c r="BP19" s="163"/>
      <c r="BQ19" s="107"/>
    </row>
    <row r="20" spans="2:69" ht="8.1" customHeight="1" x14ac:dyDescent="0.8">
      <c r="B20" s="99"/>
      <c r="D20" s="153"/>
      <c r="E20" s="135"/>
      <c r="F20" s="164"/>
      <c r="G20" s="165"/>
      <c r="H20" s="164"/>
      <c r="I20" s="165"/>
      <c r="J20" s="164"/>
      <c r="K20" s="166"/>
      <c r="L20" s="164"/>
      <c r="M20" s="165"/>
      <c r="N20" s="164"/>
      <c r="O20" s="166"/>
      <c r="P20" s="164"/>
      <c r="Q20" s="165"/>
      <c r="R20" s="164"/>
      <c r="S20" s="165"/>
      <c r="T20" s="166"/>
      <c r="U20" s="164"/>
      <c r="V20" s="165"/>
      <c r="W20" s="164"/>
      <c r="X20" s="165"/>
      <c r="Y20" s="166"/>
      <c r="Z20" s="164"/>
      <c r="AA20" s="165"/>
      <c r="AB20" s="166"/>
      <c r="AC20" s="164"/>
      <c r="AD20" s="165"/>
      <c r="AE20" s="164"/>
      <c r="AF20" s="165"/>
      <c r="AG20" s="166"/>
      <c r="AH20" s="164"/>
      <c r="AI20" s="165"/>
      <c r="AJ20" s="164"/>
      <c r="AK20" s="165"/>
      <c r="AL20" s="164"/>
      <c r="AM20" s="165"/>
      <c r="AN20" s="166"/>
      <c r="AO20" s="167"/>
      <c r="AP20" s="164"/>
      <c r="AQ20" s="165"/>
      <c r="AR20" s="164"/>
      <c r="AS20" s="166"/>
      <c r="AT20" s="164"/>
      <c r="AU20" s="165"/>
      <c r="AV20" s="164"/>
      <c r="AW20" s="165"/>
      <c r="AX20" s="166"/>
      <c r="AY20" s="164"/>
      <c r="AZ20" s="165"/>
      <c r="BA20" s="166"/>
      <c r="BB20" s="164"/>
      <c r="BC20" s="165"/>
      <c r="BD20" s="164"/>
      <c r="BE20" s="166"/>
      <c r="BF20" s="164"/>
      <c r="BG20" s="165"/>
      <c r="BH20" s="164"/>
      <c r="BI20" s="165"/>
      <c r="BJ20" s="164"/>
      <c r="BK20" s="166"/>
      <c r="BL20" s="168"/>
      <c r="BM20" s="164"/>
      <c r="BN20" s="165"/>
      <c r="BO20" s="166"/>
      <c r="BP20" s="169"/>
      <c r="BQ20" s="107"/>
    </row>
    <row r="21" spans="2:69" ht="9.9499999999999993" customHeight="1" x14ac:dyDescent="0.8">
      <c r="B21" s="99"/>
      <c r="C21" s="99"/>
      <c r="D21" s="162"/>
      <c r="E21" s="135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3"/>
      <c r="Z21" s="163"/>
      <c r="AA21" s="163"/>
      <c r="AB21" s="163"/>
      <c r="AC21" s="163"/>
      <c r="AD21" s="163"/>
      <c r="AE21" s="163"/>
      <c r="AF21" s="163"/>
      <c r="AG21" s="163"/>
      <c r="AH21" s="163"/>
      <c r="AI21" s="163"/>
      <c r="AJ21" s="163"/>
      <c r="AK21" s="163"/>
      <c r="AL21" s="163"/>
      <c r="AM21" s="163"/>
      <c r="AN21" s="163"/>
      <c r="AO21" s="163"/>
      <c r="AP21" s="163"/>
      <c r="AQ21" s="163"/>
      <c r="AR21" s="163"/>
      <c r="AS21" s="163"/>
      <c r="AT21" s="163"/>
      <c r="AU21" s="163"/>
      <c r="AV21" s="163"/>
      <c r="AW21" s="163"/>
      <c r="AX21" s="163"/>
      <c r="AY21" s="163"/>
      <c r="AZ21" s="163"/>
      <c r="BA21" s="163"/>
      <c r="BB21" s="163"/>
      <c r="BC21" s="163"/>
      <c r="BD21" s="163"/>
      <c r="BE21" s="163"/>
      <c r="BF21" s="163"/>
      <c r="BG21" s="163"/>
      <c r="BH21" s="163"/>
      <c r="BI21" s="163"/>
      <c r="BJ21" s="163"/>
      <c r="BK21" s="163"/>
      <c r="BL21" s="163"/>
      <c r="BM21" s="163"/>
      <c r="BN21" s="163"/>
      <c r="BO21" s="163"/>
      <c r="BP21" s="163"/>
      <c r="BQ21" s="107"/>
    </row>
    <row r="22" spans="2:69" s="171" customFormat="1" ht="54.75" customHeight="1" x14ac:dyDescent="0.8">
      <c r="B22" s="170"/>
      <c r="D22" s="134" t="s">
        <v>12</v>
      </c>
      <c r="E22" s="172"/>
      <c r="F22" s="173">
        <f xml:space="preserve"> SUM(F7:F18)</f>
        <v>0</v>
      </c>
      <c r="G22" s="174">
        <f>SUM(G7:G18)</f>
        <v>0</v>
      </c>
      <c r="H22" s="173">
        <f>SUM(H7:H18)</f>
        <v>0</v>
      </c>
      <c r="I22" s="174">
        <f>SUM(I7:I18)</f>
        <v>0</v>
      </c>
      <c r="J22" s="175">
        <f>SUM(J7:J18)</f>
        <v>0</v>
      </c>
      <c r="K22" s="176"/>
      <c r="L22" s="173">
        <f>SUM(L7:L18)</f>
        <v>0</v>
      </c>
      <c r="M22" s="174">
        <f>SUM(M7:M18)</f>
        <v>0</v>
      </c>
      <c r="N22" s="173">
        <f>SUM(N7:N18)</f>
        <v>0</v>
      </c>
      <c r="O22" s="176"/>
      <c r="P22" s="173">
        <f>SUM(P7:P18)</f>
        <v>0</v>
      </c>
      <c r="Q22" s="174">
        <f>SUM(Q7:Q18)</f>
        <v>0</v>
      </c>
      <c r="R22" s="173">
        <f>SUM(R7:R18)</f>
        <v>0</v>
      </c>
      <c r="S22" s="174">
        <f>SUM(S7:S18)</f>
        <v>0</v>
      </c>
      <c r="T22" s="176"/>
      <c r="U22" s="173">
        <f>SUM(U7:U18)</f>
        <v>0</v>
      </c>
      <c r="V22" s="174">
        <f>SUM(V7:V18)</f>
        <v>0</v>
      </c>
      <c r="W22" s="173">
        <f>SUM(W7:W18)</f>
        <v>0</v>
      </c>
      <c r="X22" s="174">
        <f>SUM(X7:X18)</f>
        <v>0</v>
      </c>
      <c r="Y22" s="176"/>
      <c r="Z22" s="173">
        <f>SUM(Z7:Z18)</f>
        <v>0</v>
      </c>
      <c r="AA22" s="174">
        <f>SUM(AA7:AA18)</f>
        <v>0</v>
      </c>
      <c r="AB22" s="176"/>
      <c r="AC22" s="173">
        <f>SUM(AC7:AC18)</f>
        <v>0</v>
      </c>
      <c r="AD22" s="174">
        <f>SUM(AD7:AD18)</f>
        <v>0</v>
      </c>
      <c r="AE22" s="173">
        <f>SUM(AE7:AE18)</f>
        <v>0</v>
      </c>
      <c r="AF22" s="174">
        <f>SUM(AF7:AF18)</f>
        <v>0</v>
      </c>
      <c r="AG22" s="176"/>
      <c r="AH22" s="173">
        <f t="shared" ref="AH22:AM22" si="16">SUM(AH7:AH18)</f>
        <v>0</v>
      </c>
      <c r="AI22" s="174">
        <f t="shared" si="16"/>
        <v>0</v>
      </c>
      <c r="AJ22" s="173">
        <f t="shared" si="16"/>
        <v>0</v>
      </c>
      <c r="AK22" s="174">
        <f t="shared" si="16"/>
        <v>0</v>
      </c>
      <c r="AL22" s="173">
        <f t="shared" si="16"/>
        <v>0</v>
      </c>
      <c r="AM22" s="177">
        <f t="shared" si="16"/>
        <v>0</v>
      </c>
      <c r="AN22" s="176"/>
      <c r="AO22" s="178">
        <f>SUM(AO7:AO18)</f>
        <v>0</v>
      </c>
      <c r="AP22" s="173">
        <f>SUM(AP7:AP18)</f>
        <v>0</v>
      </c>
      <c r="AQ22" s="174">
        <f>SUM(AQ7:AQ18)</f>
        <v>0</v>
      </c>
      <c r="AR22" s="173">
        <f>SUM(AR7:AR18)</f>
        <v>0</v>
      </c>
      <c r="AS22" s="176"/>
      <c r="AT22" s="173">
        <f>SUM(AT7:AT18)</f>
        <v>0</v>
      </c>
      <c r="AU22" s="174">
        <f>SUM(AU7:AU18)</f>
        <v>0</v>
      </c>
      <c r="AV22" s="173">
        <f>SUM(AV7:AV18)</f>
        <v>0</v>
      </c>
      <c r="AW22" s="174">
        <f>SUM(AW7:AW18)</f>
        <v>0</v>
      </c>
      <c r="AX22" s="176"/>
      <c r="AY22" s="173">
        <f>SUM(AY7:AY18)</f>
        <v>0</v>
      </c>
      <c r="AZ22" s="174">
        <f>SUM(AZ7:AZ18)</f>
        <v>0</v>
      </c>
      <c r="BA22" s="176"/>
      <c r="BB22" s="173">
        <f>SUM(BB7:BB18)</f>
        <v>0</v>
      </c>
      <c r="BC22" s="174">
        <f>SUM(BC7:BC18)</f>
        <v>0</v>
      </c>
      <c r="BD22" s="173">
        <f>SUM(BD7:BD18)</f>
        <v>0</v>
      </c>
      <c r="BE22" s="176"/>
      <c r="BF22" s="173">
        <f>SUM(BF7:BF18)</f>
        <v>0</v>
      </c>
      <c r="BG22" s="174">
        <f>SUM(BG7:BG18)</f>
        <v>0</v>
      </c>
      <c r="BH22" s="173">
        <f>SUM(BH7:BH18)</f>
        <v>0</v>
      </c>
      <c r="BI22" s="174">
        <f>SUM(BI7:BI18)</f>
        <v>0</v>
      </c>
      <c r="BJ22" s="175">
        <f>SUM(BJ7:BJ18)</f>
        <v>0</v>
      </c>
      <c r="BK22" s="176"/>
      <c r="BL22" s="178">
        <f>SUM(BL7:BL18)</f>
        <v>0</v>
      </c>
      <c r="BM22" s="173">
        <f>SUM(BM7:BM18)</f>
        <v>0</v>
      </c>
      <c r="BN22" s="179">
        <f>SUM(BN7:BN18)</f>
        <v>0</v>
      </c>
      <c r="BO22" s="176"/>
      <c r="BP22" s="180">
        <f>SUM(BP7:BP18)</f>
        <v>0</v>
      </c>
      <c r="BQ22" s="181"/>
    </row>
    <row r="23" spans="2:69" ht="15.75" customHeight="1" x14ac:dyDescent="0.8">
      <c r="B23" s="99"/>
      <c r="C23" s="99"/>
      <c r="D23" s="135"/>
      <c r="E23" s="135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07"/>
      <c r="AU23" s="107"/>
      <c r="AV23" s="107"/>
      <c r="AW23" s="107"/>
      <c r="AX23" s="107"/>
      <c r="AY23" s="107"/>
      <c r="AZ23" s="107"/>
      <c r="BA23" s="107"/>
      <c r="BB23" s="107"/>
      <c r="BC23" s="107"/>
      <c r="BD23" s="107"/>
      <c r="BE23" s="107"/>
      <c r="BF23" s="107"/>
      <c r="BG23" s="107"/>
      <c r="BH23" s="107"/>
      <c r="BI23" s="107"/>
      <c r="BJ23" s="107"/>
      <c r="BK23" s="107"/>
      <c r="BL23" s="107"/>
      <c r="BM23" s="107"/>
      <c r="BN23" s="107"/>
      <c r="BO23" s="107"/>
      <c r="BP23" s="107"/>
      <c r="BQ23" s="107"/>
    </row>
    <row r="24" spans="2:69" x14ac:dyDescent="0.8">
      <c r="K24" s="183"/>
      <c r="O24" s="183"/>
      <c r="T24" s="183"/>
      <c r="Y24" s="183"/>
      <c r="AB24" s="183"/>
      <c r="AG24" s="183"/>
      <c r="AN24" s="183"/>
      <c r="AS24" s="183"/>
      <c r="AX24" s="183"/>
      <c r="BA24" s="183"/>
      <c r="BE24" s="183"/>
      <c r="BK24" s="183"/>
      <c r="BO24" s="183"/>
    </row>
    <row r="25" spans="2:69" x14ac:dyDescent="0.8">
      <c r="B25" s="184"/>
      <c r="C25" s="184"/>
      <c r="D25" s="185"/>
      <c r="E25" s="185"/>
      <c r="F25" s="186"/>
      <c r="G25" s="186"/>
      <c r="H25" s="186"/>
      <c r="I25" s="186"/>
      <c r="J25" s="186"/>
      <c r="K25" s="186"/>
      <c r="L25" s="186"/>
      <c r="M25" s="186"/>
      <c r="N25" s="186"/>
      <c r="O25" s="186"/>
      <c r="P25" s="186"/>
      <c r="Q25" s="186"/>
      <c r="R25" s="186"/>
      <c r="S25" s="186"/>
      <c r="T25" s="186"/>
      <c r="U25" s="186"/>
      <c r="V25" s="186"/>
      <c r="Y25" s="183"/>
      <c r="AB25" s="183"/>
      <c r="AG25" s="183"/>
      <c r="AN25" s="183"/>
      <c r="AS25" s="183"/>
      <c r="AX25" s="183"/>
      <c r="BA25" s="183"/>
      <c r="BE25" s="183"/>
      <c r="BK25" s="183"/>
      <c r="BO25" s="183"/>
    </row>
    <row r="26" spans="2:69" x14ac:dyDescent="0.8">
      <c r="B26" s="184"/>
      <c r="C26" s="184"/>
      <c r="D26" s="185"/>
      <c r="E26" s="185"/>
      <c r="F26" s="186"/>
      <c r="G26" s="186"/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6"/>
      <c r="U26" s="186"/>
      <c r="V26" s="186"/>
      <c r="Y26" s="183"/>
      <c r="AB26" s="183"/>
      <c r="AG26" s="183"/>
      <c r="AN26" s="183"/>
      <c r="AS26" s="183"/>
      <c r="AX26" s="183"/>
      <c r="BA26" s="183"/>
      <c r="BE26" s="183"/>
      <c r="BK26" s="183"/>
      <c r="BO26" s="183"/>
    </row>
    <row r="27" spans="2:69" x14ac:dyDescent="0.8">
      <c r="B27" s="184"/>
      <c r="C27" s="184"/>
      <c r="D27" s="185"/>
      <c r="E27" s="185"/>
      <c r="F27" s="186"/>
      <c r="G27" s="186"/>
      <c r="H27" s="186"/>
      <c r="I27" s="186"/>
      <c r="J27" s="186"/>
      <c r="K27" s="186"/>
      <c r="L27" s="186"/>
      <c r="M27" s="186"/>
      <c r="N27" s="186"/>
      <c r="O27" s="186"/>
      <c r="P27" s="186"/>
      <c r="Q27" s="186"/>
      <c r="R27" s="186"/>
      <c r="S27" s="186"/>
      <c r="T27" s="186"/>
      <c r="U27" s="186"/>
      <c r="V27" s="186"/>
      <c r="Y27" s="183"/>
      <c r="AB27" s="183"/>
      <c r="AG27" s="183"/>
      <c r="AN27" s="183"/>
      <c r="AS27" s="183"/>
      <c r="AX27" s="183"/>
      <c r="BA27" s="183"/>
      <c r="BE27" s="183"/>
      <c r="BK27" s="183"/>
      <c r="BO27" s="183"/>
    </row>
    <row r="28" spans="2:69" x14ac:dyDescent="0.8">
      <c r="B28" s="184"/>
      <c r="C28" s="184"/>
      <c r="D28" s="185"/>
      <c r="E28" s="185"/>
      <c r="F28" s="186"/>
      <c r="G28" s="186"/>
      <c r="H28" s="186"/>
      <c r="I28" s="186"/>
      <c r="J28" s="186"/>
      <c r="K28" s="186"/>
      <c r="L28" s="186"/>
      <c r="M28" s="186"/>
      <c r="N28" s="186"/>
      <c r="O28" s="186"/>
      <c r="P28" s="186"/>
      <c r="Q28" s="186"/>
      <c r="R28" s="186"/>
      <c r="S28" s="186"/>
      <c r="T28" s="186"/>
      <c r="U28" s="186"/>
      <c r="V28" s="186"/>
      <c r="Y28" s="183"/>
      <c r="AB28" s="183"/>
      <c r="AG28" s="183"/>
      <c r="AN28" s="183"/>
      <c r="AS28" s="183"/>
      <c r="AX28" s="183"/>
      <c r="BA28" s="183"/>
      <c r="BE28" s="183"/>
      <c r="BK28" s="183"/>
      <c r="BO28" s="183"/>
    </row>
    <row r="29" spans="2:69" x14ac:dyDescent="0.8">
      <c r="B29" s="184"/>
      <c r="C29" s="184"/>
      <c r="D29" s="185"/>
      <c r="E29" s="185"/>
      <c r="F29" s="186"/>
      <c r="G29" s="186"/>
      <c r="H29" s="186"/>
      <c r="I29" s="186"/>
      <c r="J29" s="186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Y29" s="183"/>
      <c r="AB29" s="183"/>
      <c r="AG29" s="183"/>
      <c r="AN29" s="183"/>
      <c r="AS29" s="183"/>
      <c r="AX29" s="183"/>
      <c r="BA29" s="183"/>
      <c r="BE29" s="183"/>
      <c r="BK29" s="183"/>
      <c r="BO29" s="183"/>
    </row>
    <row r="30" spans="2:69" x14ac:dyDescent="0.8">
      <c r="B30" s="184"/>
      <c r="C30" s="184"/>
      <c r="D30" s="185"/>
      <c r="E30" s="185"/>
      <c r="F30" s="186"/>
      <c r="G30" s="186"/>
      <c r="H30" s="186"/>
      <c r="I30" s="186"/>
      <c r="J30" s="186"/>
      <c r="K30" s="186"/>
      <c r="L30" s="186"/>
      <c r="M30" s="186"/>
      <c r="N30" s="186"/>
      <c r="O30" s="186"/>
      <c r="P30" s="186"/>
      <c r="Q30" s="186"/>
      <c r="R30" s="186"/>
      <c r="S30" s="186"/>
      <c r="T30" s="186"/>
      <c r="U30" s="186"/>
      <c r="V30" s="186"/>
      <c r="Y30" s="183"/>
      <c r="AB30" s="183"/>
      <c r="AG30" s="183"/>
      <c r="AN30" s="183"/>
      <c r="AS30" s="183"/>
      <c r="AX30" s="183"/>
      <c r="BA30" s="183"/>
      <c r="BE30" s="183"/>
      <c r="BK30" s="183"/>
      <c r="BO30" s="183"/>
    </row>
    <row r="31" spans="2:69" x14ac:dyDescent="0.8">
      <c r="B31" s="184"/>
      <c r="C31" s="184"/>
      <c r="D31" s="185"/>
      <c r="E31" s="185"/>
      <c r="F31" s="186"/>
      <c r="G31" s="186"/>
      <c r="H31" s="186"/>
      <c r="I31" s="186"/>
      <c r="J31" s="186"/>
      <c r="K31" s="186"/>
      <c r="L31" s="186"/>
      <c r="M31" s="186"/>
      <c r="N31" s="186"/>
      <c r="O31" s="186"/>
      <c r="P31" s="186"/>
      <c r="Q31" s="186"/>
      <c r="R31" s="186"/>
      <c r="S31" s="186"/>
      <c r="T31" s="186"/>
      <c r="U31" s="186"/>
      <c r="V31" s="186"/>
      <c r="Y31" s="183"/>
      <c r="AB31" s="183"/>
      <c r="AG31" s="183"/>
      <c r="AN31" s="183"/>
      <c r="AS31" s="183"/>
      <c r="AX31" s="183"/>
      <c r="BA31" s="183"/>
      <c r="BE31" s="183"/>
      <c r="BK31" s="183"/>
      <c r="BO31" s="183"/>
    </row>
    <row r="32" spans="2:69" x14ac:dyDescent="0.8">
      <c r="B32" s="184"/>
      <c r="C32" s="184"/>
      <c r="D32" s="185"/>
      <c r="E32" s="185"/>
      <c r="F32" s="186"/>
      <c r="G32" s="186"/>
      <c r="H32" s="186"/>
      <c r="I32" s="186"/>
      <c r="J32" s="186"/>
      <c r="K32" s="186"/>
      <c r="L32" s="186"/>
      <c r="M32" s="186"/>
      <c r="N32" s="186"/>
      <c r="O32" s="186"/>
      <c r="P32" s="186"/>
      <c r="Q32" s="186"/>
      <c r="R32" s="186"/>
      <c r="S32" s="186"/>
      <c r="T32" s="186"/>
      <c r="U32" s="186"/>
      <c r="V32" s="186"/>
      <c r="Y32" s="183"/>
      <c r="AB32" s="183"/>
      <c r="AG32" s="183"/>
      <c r="AN32" s="183"/>
      <c r="AS32" s="183"/>
      <c r="AX32" s="183"/>
      <c r="BA32" s="183"/>
      <c r="BE32" s="183"/>
      <c r="BK32" s="183"/>
      <c r="BO32" s="183"/>
    </row>
    <row r="33" spans="2:67" x14ac:dyDescent="0.8">
      <c r="B33" s="184"/>
      <c r="C33" s="184"/>
      <c r="D33" s="185"/>
      <c r="E33" s="185"/>
      <c r="F33" s="186"/>
      <c r="G33" s="186"/>
      <c r="H33" s="186"/>
      <c r="I33" s="186"/>
      <c r="J33" s="186"/>
      <c r="K33" s="186"/>
      <c r="L33" s="186"/>
      <c r="M33" s="186"/>
      <c r="N33" s="186"/>
      <c r="O33" s="186"/>
      <c r="P33" s="186"/>
      <c r="Q33" s="186"/>
      <c r="R33" s="186"/>
      <c r="S33" s="186"/>
      <c r="T33" s="186"/>
      <c r="U33" s="186"/>
      <c r="V33" s="186"/>
      <c r="Y33" s="183"/>
      <c r="AB33" s="183"/>
      <c r="AG33" s="183"/>
      <c r="AN33" s="183"/>
      <c r="AS33" s="183"/>
      <c r="AX33" s="183"/>
      <c r="BA33" s="183"/>
      <c r="BE33" s="183"/>
      <c r="BK33" s="183"/>
      <c r="BO33" s="183"/>
    </row>
    <row r="34" spans="2:67" x14ac:dyDescent="0.8">
      <c r="B34" s="184"/>
      <c r="C34" s="184"/>
      <c r="D34" s="185"/>
      <c r="E34" s="185"/>
      <c r="F34" s="186"/>
      <c r="G34" s="186"/>
      <c r="H34" s="186"/>
      <c r="I34" s="186"/>
      <c r="J34" s="186"/>
      <c r="K34" s="186"/>
      <c r="L34" s="186"/>
      <c r="M34" s="186"/>
      <c r="N34" s="186"/>
      <c r="O34" s="186"/>
      <c r="P34" s="186"/>
      <c r="Q34" s="186"/>
      <c r="R34" s="186"/>
      <c r="S34" s="186"/>
      <c r="T34" s="186"/>
      <c r="U34" s="186"/>
      <c r="V34" s="186"/>
      <c r="Y34" s="183"/>
      <c r="AB34" s="183"/>
      <c r="AG34" s="183"/>
      <c r="AN34" s="183"/>
      <c r="AS34" s="183"/>
      <c r="AX34" s="183"/>
      <c r="BA34" s="183"/>
      <c r="BE34" s="183"/>
      <c r="BK34" s="183"/>
      <c r="BO34" s="183"/>
    </row>
    <row r="35" spans="2:67" x14ac:dyDescent="0.8">
      <c r="B35" s="184"/>
      <c r="C35" s="184"/>
      <c r="D35" s="185"/>
      <c r="E35" s="185"/>
      <c r="F35" s="186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186"/>
      <c r="S35" s="186"/>
      <c r="T35" s="186"/>
      <c r="U35" s="186"/>
      <c r="V35" s="186"/>
      <c r="Y35" s="183"/>
      <c r="AB35" s="183"/>
      <c r="AG35" s="183"/>
      <c r="AN35" s="183"/>
      <c r="AS35" s="183"/>
      <c r="AX35" s="183"/>
      <c r="BA35" s="183"/>
      <c r="BE35" s="183"/>
      <c r="BK35" s="183"/>
      <c r="BO35" s="183"/>
    </row>
    <row r="36" spans="2:67" x14ac:dyDescent="0.8">
      <c r="B36" s="184"/>
      <c r="C36" s="184"/>
      <c r="D36" s="185"/>
      <c r="E36" s="185"/>
      <c r="F36" s="186"/>
      <c r="G36" s="186"/>
      <c r="H36" s="186"/>
      <c r="I36" s="186"/>
      <c r="J36" s="186"/>
      <c r="K36" s="186"/>
      <c r="L36" s="186"/>
      <c r="M36" s="186"/>
      <c r="N36" s="186"/>
      <c r="O36" s="186"/>
      <c r="P36" s="186"/>
      <c r="Q36" s="186"/>
      <c r="R36" s="186"/>
      <c r="S36" s="186"/>
      <c r="T36" s="186"/>
      <c r="U36" s="186"/>
      <c r="V36" s="186"/>
      <c r="Y36" s="183"/>
      <c r="AB36" s="183"/>
      <c r="AG36" s="183"/>
      <c r="AN36" s="183"/>
      <c r="AS36" s="183"/>
      <c r="AX36" s="183"/>
      <c r="BA36" s="183"/>
      <c r="BE36" s="183"/>
      <c r="BK36" s="183"/>
      <c r="BO36" s="183"/>
    </row>
    <row r="37" spans="2:67" x14ac:dyDescent="0.8">
      <c r="B37" s="184"/>
      <c r="C37" s="184"/>
      <c r="D37" s="185"/>
      <c r="E37" s="185"/>
      <c r="F37" s="186"/>
      <c r="G37" s="186"/>
      <c r="H37" s="186"/>
      <c r="I37" s="186"/>
      <c r="J37" s="186"/>
      <c r="K37" s="186"/>
      <c r="L37" s="186"/>
      <c r="M37" s="186"/>
      <c r="N37" s="186"/>
      <c r="O37" s="186"/>
      <c r="P37" s="186"/>
      <c r="Q37" s="186"/>
      <c r="R37" s="186"/>
      <c r="S37" s="186"/>
      <c r="T37" s="186"/>
      <c r="U37" s="186"/>
      <c r="V37" s="186"/>
      <c r="Y37" s="183"/>
      <c r="AB37" s="183"/>
      <c r="AG37" s="183"/>
      <c r="AN37" s="183"/>
      <c r="AS37" s="183"/>
      <c r="AX37" s="183"/>
      <c r="BA37" s="183"/>
      <c r="BE37" s="183"/>
      <c r="BK37" s="183"/>
      <c r="BO37" s="183"/>
    </row>
    <row r="38" spans="2:67" x14ac:dyDescent="0.8">
      <c r="B38" s="184"/>
      <c r="C38" s="184"/>
      <c r="D38" s="185"/>
      <c r="E38" s="185"/>
      <c r="F38" s="186"/>
      <c r="G38" s="186"/>
      <c r="H38" s="186"/>
      <c r="I38" s="186"/>
      <c r="J38" s="186"/>
      <c r="K38" s="186"/>
      <c r="L38" s="186"/>
      <c r="M38" s="186"/>
      <c r="N38" s="186"/>
      <c r="O38" s="186"/>
      <c r="P38" s="186"/>
      <c r="Q38" s="186"/>
      <c r="R38" s="186"/>
      <c r="S38" s="186"/>
      <c r="T38" s="186"/>
      <c r="U38" s="186"/>
      <c r="V38" s="186"/>
      <c r="Y38" s="183"/>
      <c r="AB38" s="183"/>
      <c r="AG38" s="183"/>
      <c r="AN38" s="183"/>
      <c r="AS38" s="183"/>
      <c r="AX38" s="183"/>
      <c r="BA38" s="183"/>
      <c r="BE38" s="183"/>
      <c r="BK38" s="183"/>
      <c r="BO38" s="183"/>
    </row>
    <row r="39" spans="2:67" x14ac:dyDescent="0.8">
      <c r="B39" s="184"/>
      <c r="C39" s="184"/>
      <c r="D39" s="185"/>
      <c r="E39" s="185"/>
      <c r="F39" s="186"/>
      <c r="G39" s="186"/>
      <c r="H39" s="186"/>
      <c r="I39" s="186"/>
      <c r="J39" s="186"/>
      <c r="K39" s="186"/>
      <c r="L39" s="186"/>
      <c r="M39" s="186"/>
      <c r="N39" s="186"/>
      <c r="O39" s="186"/>
      <c r="P39" s="186"/>
      <c r="Q39" s="186"/>
      <c r="R39" s="186"/>
      <c r="S39" s="186"/>
      <c r="T39" s="186"/>
      <c r="U39" s="186"/>
      <c r="V39" s="186"/>
      <c r="Y39" s="183"/>
      <c r="AB39" s="183"/>
      <c r="AG39" s="183"/>
      <c r="AN39" s="183"/>
      <c r="AS39" s="183"/>
      <c r="AX39" s="183"/>
      <c r="BA39" s="183"/>
      <c r="BE39" s="183"/>
      <c r="BK39" s="183"/>
      <c r="BO39" s="183"/>
    </row>
    <row r="40" spans="2:67" x14ac:dyDescent="0.8">
      <c r="B40" s="184"/>
      <c r="C40" s="184"/>
      <c r="D40" s="185"/>
      <c r="E40" s="185"/>
      <c r="F40" s="186"/>
      <c r="G40" s="186"/>
      <c r="H40" s="186"/>
      <c r="I40" s="186"/>
      <c r="J40" s="186"/>
      <c r="K40" s="186"/>
      <c r="L40" s="186"/>
      <c r="M40" s="186"/>
      <c r="N40" s="186"/>
      <c r="O40" s="186"/>
      <c r="P40" s="186"/>
      <c r="Q40" s="186"/>
      <c r="R40" s="186"/>
      <c r="S40" s="186"/>
      <c r="T40" s="186"/>
      <c r="U40" s="186"/>
      <c r="V40" s="186"/>
      <c r="Y40" s="183"/>
      <c r="AB40" s="183"/>
      <c r="AG40" s="183"/>
      <c r="AN40" s="183"/>
      <c r="AS40" s="183"/>
      <c r="AX40" s="183"/>
      <c r="BA40" s="183"/>
      <c r="BE40" s="183"/>
      <c r="BK40" s="183"/>
      <c r="BO40" s="183"/>
    </row>
    <row r="41" spans="2:67" x14ac:dyDescent="0.8">
      <c r="B41" s="184"/>
      <c r="C41" s="184"/>
      <c r="D41" s="185"/>
      <c r="E41" s="185"/>
      <c r="F41" s="186"/>
      <c r="G41" s="186"/>
      <c r="H41" s="186"/>
      <c r="I41" s="186"/>
      <c r="J41" s="186"/>
      <c r="K41" s="186"/>
      <c r="L41" s="186"/>
      <c r="M41" s="186"/>
      <c r="N41" s="186"/>
      <c r="O41" s="186"/>
      <c r="P41" s="186"/>
      <c r="Q41" s="186"/>
      <c r="R41" s="186"/>
      <c r="S41" s="186"/>
      <c r="T41" s="186"/>
      <c r="U41" s="186"/>
      <c r="V41" s="186"/>
      <c r="Y41" s="183"/>
      <c r="AB41" s="183"/>
      <c r="AG41" s="183"/>
      <c r="AN41" s="183"/>
      <c r="AS41" s="183"/>
      <c r="AX41" s="183"/>
      <c r="BA41" s="183"/>
      <c r="BE41" s="183"/>
      <c r="BK41" s="183"/>
      <c r="BO41" s="183"/>
    </row>
    <row r="42" spans="2:67" x14ac:dyDescent="0.8">
      <c r="B42" s="184"/>
      <c r="C42" s="184"/>
      <c r="D42" s="185"/>
      <c r="E42" s="185"/>
      <c r="F42" s="186"/>
      <c r="G42" s="186"/>
      <c r="H42" s="186"/>
      <c r="I42" s="186"/>
      <c r="J42" s="186"/>
      <c r="K42" s="186"/>
      <c r="L42" s="186"/>
      <c r="M42" s="186"/>
      <c r="N42" s="186"/>
      <c r="O42" s="186"/>
      <c r="P42" s="186"/>
      <c r="Q42" s="186"/>
      <c r="R42" s="186"/>
      <c r="S42" s="186"/>
      <c r="T42" s="186"/>
      <c r="U42" s="186"/>
      <c r="V42" s="186"/>
      <c r="Y42" s="183"/>
      <c r="AB42" s="183"/>
      <c r="AG42" s="183"/>
      <c r="AN42" s="183"/>
      <c r="AS42" s="183"/>
      <c r="AX42" s="183"/>
      <c r="BA42" s="183"/>
      <c r="BE42" s="183"/>
      <c r="BK42" s="183"/>
      <c r="BO42" s="183"/>
    </row>
    <row r="43" spans="2:67" x14ac:dyDescent="0.8">
      <c r="B43" s="184"/>
      <c r="C43" s="184"/>
      <c r="D43" s="185"/>
      <c r="E43" s="185"/>
      <c r="F43" s="186"/>
      <c r="G43" s="186"/>
      <c r="H43" s="186"/>
      <c r="I43" s="186"/>
      <c r="J43" s="186"/>
      <c r="K43" s="186"/>
      <c r="L43" s="186"/>
      <c r="M43" s="186"/>
      <c r="N43" s="186"/>
      <c r="O43" s="186"/>
      <c r="P43" s="186"/>
      <c r="Q43" s="186"/>
      <c r="R43" s="186"/>
      <c r="S43" s="186"/>
      <c r="T43" s="186"/>
      <c r="U43" s="186"/>
      <c r="V43" s="186"/>
      <c r="Y43" s="183"/>
      <c r="AB43" s="183"/>
      <c r="AG43" s="183"/>
      <c r="AN43" s="183"/>
      <c r="AS43" s="183"/>
      <c r="AX43" s="183"/>
      <c r="BA43" s="183"/>
      <c r="BE43" s="183"/>
      <c r="BK43" s="183"/>
      <c r="BO43" s="183"/>
    </row>
    <row r="44" spans="2:67" x14ac:dyDescent="0.8">
      <c r="B44" s="184"/>
      <c r="C44" s="184"/>
      <c r="D44" s="185"/>
      <c r="E44" s="185"/>
      <c r="F44" s="186"/>
      <c r="G44" s="186"/>
      <c r="H44" s="186"/>
      <c r="I44" s="186"/>
      <c r="J44" s="186"/>
      <c r="K44" s="186"/>
      <c r="L44" s="186"/>
      <c r="M44" s="186"/>
      <c r="N44" s="186"/>
      <c r="O44" s="186"/>
      <c r="P44" s="186"/>
      <c r="Q44" s="186"/>
      <c r="R44" s="186"/>
      <c r="S44" s="186"/>
      <c r="T44" s="186"/>
      <c r="U44" s="186"/>
      <c r="V44" s="186"/>
      <c r="Y44" s="183"/>
      <c r="AB44" s="183"/>
      <c r="AG44" s="183"/>
      <c r="AN44" s="183"/>
      <c r="AS44" s="183"/>
      <c r="AX44" s="183"/>
      <c r="BA44" s="183"/>
      <c r="BE44" s="183"/>
      <c r="BK44" s="183"/>
      <c r="BO44" s="183"/>
    </row>
    <row r="45" spans="2:67" x14ac:dyDescent="0.8">
      <c r="B45" s="184"/>
      <c r="C45" s="184"/>
      <c r="D45" s="185"/>
      <c r="E45" s="185"/>
      <c r="F45" s="186"/>
      <c r="G45" s="186"/>
      <c r="H45" s="186"/>
      <c r="I45" s="186"/>
      <c r="J45" s="186"/>
      <c r="K45" s="186"/>
      <c r="L45" s="186"/>
      <c r="M45" s="186"/>
      <c r="N45" s="186"/>
      <c r="O45" s="186"/>
      <c r="P45" s="186"/>
      <c r="Q45" s="186"/>
      <c r="R45" s="186"/>
      <c r="S45" s="186"/>
      <c r="T45" s="186"/>
      <c r="U45" s="186"/>
      <c r="V45" s="186"/>
      <c r="Y45" s="183"/>
      <c r="AB45" s="183"/>
      <c r="AG45" s="183"/>
      <c r="AN45" s="183"/>
      <c r="AS45" s="183"/>
      <c r="AX45" s="183"/>
      <c r="BA45" s="183"/>
      <c r="BE45" s="183"/>
      <c r="BK45" s="183"/>
      <c r="BO45" s="183"/>
    </row>
    <row r="46" spans="2:67" x14ac:dyDescent="0.8">
      <c r="B46" s="184"/>
      <c r="C46" s="184"/>
      <c r="D46" s="185"/>
      <c r="E46" s="185"/>
      <c r="F46" s="186"/>
      <c r="G46" s="186"/>
      <c r="H46" s="186"/>
      <c r="I46" s="186"/>
      <c r="J46" s="186"/>
      <c r="K46" s="186"/>
      <c r="L46" s="186"/>
      <c r="M46" s="186"/>
      <c r="N46" s="186"/>
      <c r="O46" s="186"/>
      <c r="P46" s="186"/>
      <c r="Q46" s="186"/>
      <c r="R46" s="186"/>
      <c r="S46" s="186"/>
      <c r="T46" s="186"/>
      <c r="U46" s="186"/>
      <c r="V46" s="186"/>
      <c r="Y46" s="183"/>
      <c r="AB46" s="183"/>
      <c r="AG46" s="183"/>
      <c r="AN46" s="183"/>
      <c r="AS46" s="183"/>
      <c r="AX46" s="183"/>
      <c r="BA46" s="183"/>
      <c r="BE46" s="183"/>
      <c r="BK46" s="183"/>
      <c r="BO46" s="183"/>
    </row>
    <row r="47" spans="2:67" x14ac:dyDescent="0.8">
      <c r="B47" s="184"/>
      <c r="C47" s="184"/>
      <c r="D47" s="185"/>
      <c r="E47" s="185"/>
      <c r="F47" s="186"/>
      <c r="G47" s="186"/>
      <c r="H47" s="186"/>
      <c r="I47" s="186"/>
      <c r="J47" s="186"/>
      <c r="K47" s="186"/>
      <c r="L47" s="186"/>
      <c r="M47" s="186"/>
      <c r="N47" s="186"/>
      <c r="O47" s="186"/>
      <c r="P47" s="186"/>
      <c r="Q47" s="186"/>
      <c r="R47" s="186"/>
      <c r="S47" s="186"/>
      <c r="T47" s="186"/>
      <c r="U47" s="186"/>
      <c r="V47" s="186"/>
      <c r="Y47" s="183"/>
      <c r="AB47" s="183"/>
      <c r="AG47" s="183"/>
      <c r="AN47" s="183"/>
      <c r="AS47" s="183"/>
      <c r="AX47" s="183"/>
      <c r="BA47" s="183"/>
      <c r="BE47" s="183"/>
      <c r="BK47" s="183"/>
      <c r="BO47" s="183"/>
    </row>
    <row r="48" spans="2:67" x14ac:dyDescent="0.8">
      <c r="B48" s="184"/>
      <c r="C48" s="184"/>
      <c r="D48" s="185"/>
      <c r="E48" s="185"/>
      <c r="F48" s="186"/>
      <c r="G48" s="186"/>
      <c r="H48" s="186"/>
      <c r="I48" s="186"/>
      <c r="J48" s="186"/>
      <c r="K48" s="186"/>
      <c r="L48" s="186"/>
      <c r="M48" s="186"/>
      <c r="N48" s="186"/>
      <c r="O48" s="186"/>
      <c r="P48" s="186"/>
      <c r="Q48" s="186"/>
      <c r="R48" s="186"/>
      <c r="S48" s="186"/>
      <c r="T48" s="186"/>
      <c r="U48" s="186"/>
      <c r="V48" s="186"/>
      <c r="Y48" s="183"/>
      <c r="AB48" s="183"/>
      <c r="AG48" s="183"/>
      <c r="AN48" s="183"/>
      <c r="AS48" s="183"/>
      <c r="AX48" s="183"/>
      <c r="BA48" s="183"/>
      <c r="BE48" s="183"/>
      <c r="BK48" s="183"/>
      <c r="BO48" s="183"/>
    </row>
    <row r="49" spans="2:67" x14ac:dyDescent="0.8">
      <c r="B49" s="184"/>
      <c r="C49" s="184"/>
      <c r="D49" s="185"/>
      <c r="E49" s="185"/>
      <c r="F49" s="186"/>
      <c r="G49" s="186"/>
      <c r="H49" s="186"/>
      <c r="I49" s="186"/>
      <c r="J49" s="186"/>
      <c r="K49" s="186"/>
      <c r="L49" s="186"/>
      <c r="M49" s="186"/>
      <c r="N49" s="186"/>
      <c r="O49" s="186"/>
      <c r="P49" s="186"/>
      <c r="Q49" s="186"/>
      <c r="R49" s="186"/>
      <c r="S49" s="186"/>
      <c r="T49" s="186"/>
      <c r="U49" s="186"/>
      <c r="V49" s="186"/>
      <c r="Y49" s="183"/>
      <c r="AB49" s="183"/>
      <c r="AG49" s="183"/>
      <c r="AN49" s="183"/>
      <c r="AS49" s="183"/>
      <c r="AX49" s="183"/>
      <c r="BA49" s="183"/>
      <c r="BE49" s="183"/>
      <c r="BK49" s="183"/>
      <c r="BO49" s="183"/>
    </row>
    <row r="50" spans="2:67" x14ac:dyDescent="0.8">
      <c r="B50" s="184"/>
      <c r="C50" s="184"/>
      <c r="D50" s="185"/>
      <c r="E50" s="185"/>
      <c r="F50" s="186"/>
      <c r="G50" s="186"/>
      <c r="H50" s="186"/>
      <c r="I50" s="186"/>
      <c r="J50" s="186"/>
      <c r="K50" s="186"/>
      <c r="L50" s="186"/>
      <c r="M50" s="186"/>
      <c r="N50" s="186"/>
      <c r="O50" s="186"/>
      <c r="P50" s="186"/>
      <c r="Q50" s="186"/>
      <c r="R50" s="186"/>
      <c r="S50" s="186"/>
      <c r="T50" s="186"/>
      <c r="U50" s="186"/>
      <c r="V50" s="186"/>
      <c r="Y50" s="183"/>
      <c r="AB50" s="183"/>
      <c r="AG50" s="183"/>
      <c r="AN50" s="183"/>
      <c r="AS50" s="183"/>
      <c r="AX50" s="183"/>
      <c r="BA50" s="183"/>
      <c r="BE50" s="183"/>
      <c r="BK50" s="183"/>
      <c r="BO50" s="183"/>
    </row>
    <row r="51" spans="2:67" x14ac:dyDescent="0.8">
      <c r="B51" s="184"/>
      <c r="C51" s="184"/>
      <c r="D51" s="185"/>
      <c r="E51" s="185"/>
      <c r="F51" s="186"/>
      <c r="G51" s="186"/>
      <c r="H51" s="186"/>
      <c r="I51" s="186"/>
      <c r="J51" s="186"/>
      <c r="K51" s="186"/>
      <c r="L51" s="186"/>
      <c r="M51" s="186"/>
      <c r="N51" s="186"/>
      <c r="O51" s="186"/>
      <c r="P51" s="186"/>
      <c r="Q51" s="186"/>
      <c r="R51" s="186"/>
      <c r="S51" s="186"/>
      <c r="T51" s="186"/>
      <c r="U51" s="186"/>
      <c r="V51" s="186"/>
      <c r="Y51" s="183"/>
      <c r="AB51" s="183"/>
      <c r="AG51" s="183"/>
      <c r="AN51" s="183"/>
      <c r="AS51" s="183"/>
      <c r="AX51" s="183"/>
      <c r="BA51" s="183"/>
      <c r="BE51" s="183"/>
      <c r="BK51" s="183"/>
      <c r="BO51" s="183"/>
    </row>
    <row r="52" spans="2:67" x14ac:dyDescent="0.8">
      <c r="K52" s="183"/>
      <c r="O52" s="183"/>
      <c r="T52" s="183"/>
      <c r="Y52" s="183"/>
      <c r="AB52" s="183"/>
      <c r="AG52" s="183"/>
      <c r="AN52" s="183"/>
      <c r="AS52" s="183"/>
      <c r="AX52" s="183"/>
      <c r="BA52" s="183"/>
      <c r="BE52" s="183"/>
      <c r="BK52" s="183"/>
      <c r="BO52" s="183"/>
    </row>
    <row r="53" spans="2:67" x14ac:dyDescent="0.8">
      <c r="K53" s="183"/>
      <c r="O53" s="183"/>
      <c r="T53" s="183"/>
      <c r="Y53" s="183"/>
      <c r="AB53" s="183"/>
      <c r="AG53" s="183"/>
      <c r="AN53" s="183"/>
      <c r="AS53" s="183"/>
      <c r="AX53" s="183"/>
      <c r="BA53" s="183"/>
      <c r="BE53" s="183"/>
      <c r="BK53" s="183"/>
      <c r="BO53" s="183"/>
    </row>
    <row r="54" spans="2:67" x14ac:dyDescent="0.8">
      <c r="K54" s="183"/>
      <c r="O54" s="183"/>
      <c r="T54" s="183"/>
      <c r="Y54" s="183"/>
      <c r="AB54" s="183"/>
      <c r="AG54" s="183"/>
      <c r="AN54" s="183"/>
      <c r="AS54" s="183"/>
      <c r="AX54" s="183"/>
      <c r="BA54" s="183"/>
      <c r="BE54" s="183"/>
      <c r="BK54" s="183"/>
      <c r="BO54" s="183"/>
    </row>
    <row r="55" spans="2:67" x14ac:dyDescent="0.8">
      <c r="K55" s="183"/>
      <c r="O55" s="183"/>
      <c r="T55" s="183"/>
      <c r="Y55" s="183"/>
      <c r="AB55" s="183"/>
      <c r="AG55" s="183"/>
      <c r="AN55" s="183"/>
      <c r="AS55" s="183"/>
      <c r="AX55" s="183"/>
      <c r="BA55" s="183"/>
      <c r="BE55" s="183"/>
      <c r="BK55" s="183"/>
      <c r="BO55" s="183"/>
    </row>
    <row r="56" spans="2:67" x14ac:dyDescent="0.8">
      <c r="K56" s="183"/>
      <c r="O56" s="183"/>
      <c r="T56" s="183"/>
      <c r="Y56" s="183"/>
      <c r="AB56" s="183"/>
      <c r="AG56" s="183"/>
      <c r="AN56" s="183"/>
      <c r="AS56" s="183"/>
      <c r="AX56" s="183"/>
      <c r="BA56" s="183"/>
      <c r="BE56" s="183"/>
      <c r="BK56" s="183"/>
      <c r="BO56" s="183"/>
    </row>
    <row r="57" spans="2:67" x14ac:dyDescent="0.8">
      <c r="K57" s="183"/>
      <c r="O57" s="183"/>
      <c r="T57" s="183"/>
      <c r="Y57" s="183"/>
      <c r="AB57" s="183"/>
      <c r="AG57" s="183"/>
      <c r="AN57" s="183"/>
      <c r="AS57" s="183"/>
      <c r="AX57" s="183"/>
      <c r="BA57" s="183"/>
      <c r="BE57" s="183"/>
      <c r="BK57" s="183"/>
      <c r="BO57" s="183"/>
    </row>
    <row r="58" spans="2:67" x14ac:dyDescent="0.8">
      <c r="K58" s="183"/>
      <c r="O58" s="183"/>
      <c r="T58" s="183"/>
      <c r="Y58" s="183"/>
      <c r="AB58" s="183"/>
      <c r="AG58" s="183"/>
      <c r="AN58" s="183"/>
      <c r="AS58" s="183"/>
      <c r="AX58" s="183"/>
      <c r="BA58" s="183"/>
      <c r="BE58" s="183"/>
      <c r="BK58" s="183"/>
      <c r="BO58" s="183"/>
    </row>
    <row r="59" spans="2:67" x14ac:dyDescent="0.8">
      <c r="K59" s="183"/>
      <c r="O59" s="183"/>
      <c r="T59" s="183"/>
      <c r="Y59" s="183"/>
      <c r="AB59" s="183"/>
      <c r="AG59" s="183"/>
      <c r="AN59" s="183"/>
      <c r="AS59" s="183"/>
      <c r="AX59" s="183"/>
      <c r="BA59" s="183"/>
      <c r="BE59" s="183"/>
      <c r="BK59" s="183"/>
      <c r="BO59" s="183"/>
    </row>
    <row r="60" spans="2:67" x14ac:dyDescent="0.8">
      <c r="K60" s="183"/>
      <c r="O60" s="183"/>
      <c r="T60" s="183"/>
      <c r="Y60" s="183"/>
      <c r="AB60" s="183"/>
      <c r="AG60" s="183"/>
      <c r="AN60" s="183"/>
      <c r="AS60" s="183"/>
      <c r="AX60" s="183"/>
      <c r="BA60" s="183"/>
      <c r="BE60" s="183"/>
      <c r="BK60" s="183"/>
      <c r="BO60" s="183"/>
    </row>
    <row r="61" spans="2:67" x14ac:dyDescent="0.8">
      <c r="K61" s="183"/>
      <c r="O61" s="183"/>
      <c r="T61" s="183"/>
      <c r="Y61" s="183"/>
      <c r="AB61" s="183"/>
      <c r="AG61" s="183"/>
      <c r="AN61" s="183"/>
      <c r="AS61" s="183"/>
      <c r="AX61" s="183"/>
      <c r="BA61" s="183"/>
      <c r="BE61" s="183"/>
      <c r="BK61" s="183"/>
      <c r="BO61" s="183"/>
    </row>
    <row r="62" spans="2:67" x14ac:dyDescent="0.8">
      <c r="K62" s="183"/>
      <c r="O62" s="183"/>
      <c r="T62" s="183"/>
      <c r="Y62" s="183"/>
      <c r="AB62" s="183"/>
      <c r="AG62" s="183"/>
      <c r="AN62" s="183"/>
      <c r="AS62" s="183"/>
      <c r="AX62" s="183"/>
      <c r="BA62" s="183"/>
      <c r="BE62" s="183"/>
      <c r="BK62" s="183"/>
      <c r="BO62" s="183"/>
    </row>
    <row r="63" spans="2:67" x14ac:dyDescent="0.8">
      <c r="K63" s="183"/>
      <c r="O63" s="183"/>
      <c r="T63" s="183"/>
      <c r="Y63" s="183"/>
      <c r="AB63" s="183"/>
      <c r="AG63" s="183"/>
      <c r="AN63" s="183"/>
      <c r="AS63" s="183"/>
      <c r="AX63" s="183"/>
      <c r="BA63" s="183"/>
      <c r="BE63" s="183"/>
      <c r="BK63" s="183"/>
      <c r="BO63" s="183"/>
    </row>
    <row r="64" spans="2:67" x14ac:dyDescent="0.8">
      <c r="K64" s="183"/>
      <c r="O64" s="183"/>
      <c r="T64" s="183"/>
      <c r="Y64" s="183"/>
      <c r="AB64" s="183"/>
      <c r="AG64" s="183"/>
      <c r="AN64" s="183"/>
      <c r="AS64" s="183"/>
      <c r="AX64" s="183"/>
      <c r="BA64" s="183"/>
      <c r="BE64" s="183"/>
      <c r="BK64" s="183"/>
      <c r="BO64" s="183"/>
    </row>
    <row r="65" spans="11:67" x14ac:dyDescent="0.8">
      <c r="K65" s="183"/>
      <c r="O65" s="183"/>
      <c r="T65" s="183"/>
      <c r="Y65" s="183"/>
      <c r="AB65" s="183"/>
      <c r="AG65" s="183"/>
      <c r="AN65" s="183"/>
      <c r="AS65" s="183"/>
      <c r="AX65" s="183"/>
      <c r="BA65" s="183"/>
      <c r="BE65" s="183"/>
      <c r="BK65" s="183"/>
      <c r="BO65" s="183"/>
    </row>
    <row r="66" spans="11:67" x14ac:dyDescent="0.8">
      <c r="K66" s="183"/>
      <c r="O66" s="183"/>
      <c r="T66" s="183"/>
      <c r="Y66" s="183"/>
      <c r="AB66" s="183"/>
      <c r="AG66" s="183"/>
      <c r="AN66" s="183"/>
      <c r="AS66" s="183"/>
      <c r="AX66" s="183"/>
      <c r="BA66" s="183"/>
      <c r="BE66" s="183"/>
      <c r="BK66" s="183"/>
      <c r="BO66" s="183"/>
    </row>
    <row r="67" spans="11:67" x14ac:dyDescent="0.8">
      <c r="K67" s="183"/>
      <c r="O67" s="183"/>
      <c r="T67" s="183"/>
      <c r="Y67" s="183"/>
      <c r="AB67" s="183"/>
      <c r="AG67" s="183"/>
      <c r="AN67" s="183"/>
      <c r="AS67" s="183"/>
      <c r="AX67" s="183"/>
      <c r="BA67" s="183"/>
      <c r="BE67" s="183"/>
      <c r="BK67" s="183"/>
      <c r="BO67" s="183"/>
    </row>
    <row r="68" spans="11:67" x14ac:dyDescent="0.8">
      <c r="K68" s="183"/>
      <c r="O68" s="183"/>
      <c r="T68" s="183"/>
      <c r="Y68" s="183"/>
      <c r="AB68" s="183"/>
      <c r="AG68" s="183"/>
      <c r="AN68" s="183"/>
      <c r="AS68" s="183"/>
      <c r="AX68" s="183"/>
      <c r="BA68" s="183"/>
      <c r="BE68" s="183"/>
      <c r="BK68" s="183"/>
      <c r="BO68" s="183"/>
    </row>
    <row r="69" spans="11:67" x14ac:dyDescent="0.8">
      <c r="K69" s="183"/>
      <c r="O69" s="183"/>
      <c r="T69" s="183"/>
      <c r="Y69" s="183"/>
      <c r="AB69" s="183"/>
      <c r="AG69" s="183"/>
      <c r="AN69" s="183"/>
      <c r="AS69" s="183"/>
      <c r="AX69" s="183"/>
      <c r="BA69" s="183"/>
      <c r="BE69" s="183"/>
      <c r="BK69" s="183"/>
      <c r="BO69" s="183"/>
    </row>
    <row r="70" spans="11:67" x14ac:dyDescent="0.8">
      <c r="K70" s="183"/>
      <c r="O70" s="183"/>
      <c r="T70" s="183"/>
      <c r="Y70" s="183"/>
      <c r="AB70" s="183"/>
      <c r="AG70" s="183"/>
      <c r="AN70" s="183"/>
      <c r="AS70" s="183"/>
      <c r="AX70" s="183"/>
      <c r="BA70" s="183"/>
      <c r="BE70" s="183"/>
      <c r="BK70" s="183"/>
      <c r="BO70" s="183"/>
    </row>
    <row r="71" spans="11:67" x14ac:dyDescent="0.8">
      <c r="K71" s="183"/>
      <c r="O71" s="183"/>
      <c r="T71" s="183"/>
      <c r="Y71" s="183"/>
      <c r="AB71" s="183"/>
      <c r="AG71" s="183"/>
      <c r="AN71" s="183"/>
      <c r="AS71" s="183"/>
      <c r="AX71" s="183"/>
      <c r="BA71" s="183"/>
      <c r="BE71" s="183"/>
      <c r="BK71" s="183"/>
      <c r="BO71" s="183"/>
    </row>
    <row r="72" spans="11:67" x14ac:dyDescent="0.8">
      <c r="K72" s="183"/>
      <c r="O72" s="183"/>
      <c r="T72" s="183"/>
      <c r="Y72" s="183"/>
      <c r="AB72" s="183"/>
      <c r="AG72" s="183"/>
      <c r="AN72" s="183"/>
      <c r="AS72" s="183"/>
      <c r="AX72" s="183"/>
      <c r="BA72" s="183"/>
      <c r="BE72" s="183"/>
      <c r="BK72" s="183"/>
      <c r="BO72" s="183"/>
    </row>
    <row r="73" spans="11:67" x14ac:dyDescent="0.8">
      <c r="K73" s="183"/>
      <c r="O73" s="183"/>
      <c r="T73" s="183"/>
      <c r="Y73" s="183"/>
      <c r="AB73" s="183"/>
      <c r="AG73" s="183"/>
      <c r="AN73" s="183"/>
      <c r="AS73" s="183"/>
      <c r="AX73" s="183"/>
      <c r="BA73" s="183"/>
      <c r="BE73" s="183"/>
      <c r="BK73" s="183"/>
      <c r="BO73" s="183"/>
    </row>
    <row r="74" spans="11:67" x14ac:dyDescent="0.8">
      <c r="K74" s="183"/>
      <c r="O74" s="183"/>
      <c r="T74" s="183"/>
      <c r="Y74" s="183"/>
      <c r="AB74" s="183"/>
      <c r="AG74" s="183"/>
      <c r="AN74" s="183"/>
      <c r="AS74" s="183"/>
      <c r="AX74" s="183"/>
      <c r="BA74" s="183"/>
      <c r="BE74" s="183"/>
      <c r="BK74" s="183"/>
      <c r="BO74" s="183"/>
    </row>
    <row r="75" spans="11:67" x14ac:dyDescent="0.8">
      <c r="K75" s="183"/>
      <c r="O75" s="183"/>
      <c r="T75" s="183"/>
      <c r="Y75" s="183"/>
      <c r="AB75" s="183"/>
      <c r="AG75" s="183"/>
      <c r="AN75" s="183"/>
      <c r="AS75" s="183"/>
      <c r="AX75" s="183"/>
      <c r="BA75" s="183"/>
      <c r="BE75" s="183"/>
      <c r="BK75" s="183"/>
      <c r="BO75" s="183"/>
    </row>
    <row r="76" spans="11:67" x14ac:dyDescent="0.8">
      <c r="K76" s="183"/>
      <c r="O76" s="183"/>
      <c r="T76" s="183"/>
      <c r="Y76" s="183"/>
      <c r="AB76" s="183"/>
      <c r="AG76" s="183"/>
      <c r="AN76" s="183"/>
      <c r="AS76" s="183"/>
      <c r="AX76" s="183"/>
      <c r="BA76" s="183"/>
      <c r="BE76" s="183"/>
      <c r="BK76" s="183"/>
      <c r="BO76" s="183"/>
    </row>
    <row r="77" spans="11:67" x14ac:dyDescent="0.8">
      <c r="K77" s="183"/>
      <c r="O77" s="183"/>
      <c r="T77" s="183"/>
      <c r="Y77" s="183"/>
      <c r="AB77" s="183"/>
      <c r="AG77" s="183"/>
      <c r="AN77" s="183"/>
      <c r="AS77" s="183"/>
      <c r="AX77" s="183"/>
      <c r="BA77" s="183"/>
      <c r="BE77" s="183"/>
      <c r="BK77" s="183"/>
      <c r="BO77" s="183"/>
    </row>
    <row r="78" spans="11:67" x14ac:dyDescent="0.8">
      <c r="K78" s="183"/>
      <c r="O78" s="183"/>
      <c r="T78" s="183"/>
      <c r="Y78" s="183"/>
      <c r="AB78" s="183"/>
      <c r="AG78" s="183"/>
      <c r="AN78" s="183"/>
      <c r="AS78" s="183"/>
      <c r="AX78" s="183"/>
      <c r="BA78" s="183"/>
      <c r="BE78" s="183"/>
      <c r="BK78" s="183"/>
      <c r="BO78" s="183"/>
    </row>
    <row r="79" spans="11:67" x14ac:dyDescent="0.8">
      <c r="K79" s="183"/>
      <c r="O79" s="183"/>
      <c r="T79" s="183"/>
      <c r="Y79" s="183"/>
      <c r="AB79" s="183"/>
      <c r="AG79" s="183"/>
      <c r="AN79" s="183"/>
      <c r="AS79" s="183"/>
      <c r="AX79" s="183"/>
      <c r="BA79" s="183"/>
      <c r="BE79" s="183"/>
      <c r="BK79" s="183"/>
      <c r="BO79" s="183"/>
    </row>
    <row r="80" spans="11:67" x14ac:dyDescent="0.8">
      <c r="K80" s="183"/>
      <c r="O80" s="183"/>
      <c r="T80" s="183"/>
      <c r="Y80" s="183"/>
      <c r="AB80" s="183"/>
      <c r="AG80" s="183"/>
      <c r="AN80" s="183"/>
      <c r="AS80" s="183"/>
      <c r="AX80" s="183"/>
      <c r="BA80" s="183"/>
      <c r="BE80" s="183"/>
      <c r="BK80" s="183"/>
      <c r="BO80" s="183"/>
    </row>
    <row r="81" spans="11:67" x14ac:dyDescent="0.8">
      <c r="K81" s="183"/>
      <c r="O81" s="183"/>
      <c r="T81" s="183"/>
      <c r="Y81" s="183"/>
      <c r="AB81" s="183"/>
      <c r="AG81" s="183"/>
      <c r="AN81" s="183"/>
      <c r="AS81" s="183"/>
      <c r="AX81" s="183"/>
      <c r="BA81" s="183"/>
      <c r="BE81" s="183"/>
      <c r="BK81" s="183"/>
      <c r="BO81" s="183"/>
    </row>
    <row r="82" spans="11:67" x14ac:dyDescent="0.8">
      <c r="K82" s="183"/>
      <c r="O82" s="183"/>
      <c r="T82" s="183"/>
      <c r="Y82" s="183"/>
      <c r="AB82" s="183"/>
      <c r="AG82" s="183"/>
      <c r="AN82" s="183"/>
      <c r="AS82" s="183"/>
      <c r="AX82" s="183"/>
      <c r="BA82" s="183"/>
      <c r="BE82" s="183"/>
      <c r="BK82" s="183"/>
      <c r="BO82" s="183"/>
    </row>
    <row r="83" spans="11:67" x14ac:dyDescent="0.8">
      <c r="K83" s="183"/>
      <c r="O83" s="183"/>
      <c r="T83" s="183"/>
      <c r="Y83" s="183"/>
      <c r="AB83" s="183"/>
      <c r="AG83" s="183"/>
      <c r="AN83" s="183"/>
      <c r="AS83" s="183"/>
      <c r="AX83" s="183"/>
      <c r="BA83" s="183"/>
      <c r="BE83" s="183"/>
      <c r="BK83" s="183"/>
      <c r="BO83" s="183"/>
    </row>
    <row r="84" spans="11:67" x14ac:dyDescent="0.8">
      <c r="K84" s="183"/>
      <c r="O84" s="183"/>
      <c r="T84" s="183"/>
      <c r="Y84" s="183"/>
      <c r="AB84" s="183"/>
      <c r="AG84" s="183"/>
      <c r="AN84" s="183"/>
      <c r="AS84" s="183"/>
      <c r="AX84" s="183"/>
      <c r="BA84" s="183"/>
      <c r="BE84" s="183"/>
      <c r="BK84" s="183"/>
      <c r="BO84" s="183"/>
    </row>
    <row r="85" spans="11:67" x14ac:dyDescent="0.8">
      <c r="K85" s="183"/>
      <c r="O85" s="183"/>
      <c r="T85" s="183"/>
      <c r="Y85" s="183"/>
      <c r="AB85" s="183"/>
      <c r="AG85" s="183"/>
      <c r="AN85" s="183"/>
      <c r="AS85" s="183"/>
      <c r="AX85" s="183"/>
      <c r="BA85" s="183"/>
      <c r="BE85" s="183"/>
      <c r="BK85" s="183"/>
      <c r="BO85" s="183"/>
    </row>
    <row r="86" spans="11:67" x14ac:dyDescent="0.8">
      <c r="K86" s="183"/>
      <c r="O86" s="183"/>
      <c r="T86" s="183"/>
      <c r="Y86" s="183"/>
      <c r="AB86" s="183"/>
      <c r="AG86" s="183"/>
      <c r="AN86" s="183"/>
      <c r="AS86" s="183"/>
      <c r="AX86" s="183"/>
      <c r="BA86" s="183"/>
      <c r="BE86" s="183"/>
      <c r="BK86" s="183"/>
      <c r="BO86" s="183"/>
    </row>
    <row r="87" spans="11:67" x14ac:dyDescent="0.8">
      <c r="K87" s="183"/>
      <c r="O87" s="183"/>
      <c r="T87" s="183"/>
      <c r="Y87" s="183"/>
      <c r="AB87" s="183"/>
      <c r="AG87" s="183"/>
      <c r="AN87" s="183"/>
      <c r="AS87" s="183"/>
      <c r="AX87" s="183"/>
      <c r="BA87" s="183"/>
      <c r="BE87" s="183"/>
      <c r="BK87" s="183"/>
      <c r="BO87" s="183"/>
    </row>
    <row r="88" spans="11:67" x14ac:dyDescent="0.8">
      <c r="K88" s="183"/>
      <c r="O88" s="183"/>
      <c r="T88" s="183"/>
      <c r="Y88" s="183"/>
      <c r="AB88" s="183"/>
      <c r="AG88" s="183"/>
      <c r="AN88" s="183"/>
      <c r="AS88" s="183"/>
      <c r="AX88" s="183"/>
      <c r="BA88" s="183"/>
      <c r="BE88" s="183"/>
      <c r="BK88" s="183"/>
      <c r="BO88" s="183"/>
    </row>
    <row r="89" spans="11:67" x14ac:dyDescent="0.8">
      <c r="K89" s="183"/>
      <c r="O89" s="183"/>
      <c r="T89" s="183"/>
      <c r="Y89" s="183"/>
      <c r="AB89" s="183"/>
      <c r="AG89" s="183"/>
      <c r="AN89" s="183"/>
      <c r="AS89" s="183"/>
      <c r="AX89" s="183"/>
      <c r="BA89" s="183"/>
      <c r="BE89" s="183"/>
      <c r="BK89" s="183"/>
      <c r="BO89" s="183"/>
    </row>
    <row r="90" spans="11:67" x14ac:dyDescent="0.8">
      <c r="K90" s="183"/>
      <c r="O90" s="183"/>
      <c r="T90" s="183"/>
      <c r="Y90" s="183"/>
      <c r="AB90" s="183"/>
      <c r="AG90" s="183"/>
      <c r="AN90" s="183"/>
      <c r="AS90" s="183"/>
      <c r="AX90" s="183"/>
      <c r="BA90" s="183"/>
      <c r="BE90" s="183"/>
      <c r="BK90" s="183"/>
      <c r="BO90" s="183"/>
    </row>
    <row r="91" spans="11:67" x14ac:dyDescent="0.8">
      <c r="K91" s="183"/>
      <c r="O91" s="183"/>
      <c r="T91" s="183"/>
      <c r="Y91" s="183"/>
      <c r="AB91" s="183"/>
      <c r="AG91" s="183"/>
      <c r="AN91" s="183"/>
      <c r="AS91" s="183"/>
      <c r="AX91" s="183"/>
      <c r="BA91" s="183"/>
      <c r="BE91" s="183"/>
      <c r="BK91" s="183"/>
      <c r="BO91" s="183"/>
    </row>
    <row r="92" spans="11:67" x14ac:dyDescent="0.8">
      <c r="K92" s="183"/>
      <c r="O92" s="183"/>
      <c r="T92" s="183"/>
      <c r="Y92" s="183"/>
      <c r="AB92" s="183"/>
      <c r="AG92" s="183"/>
      <c r="AN92" s="183"/>
      <c r="AS92" s="183"/>
      <c r="AX92" s="183"/>
      <c r="BA92" s="183"/>
      <c r="BE92" s="183"/>
      <c r="BK92" s="183"/>
      <c r="BO92" s="183"/>
    </row>
    <row r="93" spans="11:67" x14ac:dyDescent="0.8">
      <c r="K93" s="183"/>
      <c r="O93" s="183"/>
      <c r="T93" s="183"/>
      <c r="Y93" s="183"/>
      <c r="AB93" s="183"/>
      <c r="AG93" s="183"/>
      <c r="AN93" s="183"/>
      <c r="AS93" s="183"/>
      <c r="AX93" s="183"/>
      <c r="BA93" s="183"/>
      <c r="BE93" s="183"/>
      <c r="BK93" s="183"/>
      <c r="BO93" s="183"/>
    </row>
    <row r="94" spans="11:67" x14ac:dyDescent="0.8">
      <c r="K94" s="183"/>
      <c r="O94" s="183"/>
      <c r="T94" s="183"/>
      <c r="Y94" s="183"/>
      <c r="AB94" s="183"/>
      <c r="AG94" s="183"/>
      <c r="AN94" s="183"/>
      <c r="AS94" s="183"/>
      <c r="AX94" s="183"/>
      <c r="BA94" s="183"/>
      <c r="BE94" s="183"/>
      <c r="BK94" s="183"/>
      <c r="BO94" s="183"/>
    </row>
    <row r="95" spans="11:67" x14ac:dyDescent="0.8">
      <c r="K95" s="183"/>
      <c r="O95" s="183"/>
      <c r="T95" s="183"/>
      <c r="Y95" s="183"/>
      <c r="AB95" s="183"/>
      <c r="AG95" s="183"/>
      <c r="AN95" s="183"/>
      <c r="AS95" s="183"/>
      <c r="AX95" s="183"/>
      <c r="BA95" s="183"/>
      <c r="BE95" s="183"/>
      <c r="BK95" s="183"/>
      <c r="BO95" s="183"/>
    </row>
    <row r="96" spans="11:67" x14ac:dyDescent="0.8">
      <c r="K96" s="183"/>
      <c r="O96" s="183"/>
      <c r="T96" s="183"/>
      <c r="Y96" s="183"/>
      <c r="AB96" s="183"/>
      <c r="AG96" s="183"/>
      <c r="AN96" s="183"/>
      <c r="AS96" s="183"/>
      <c r="AX96" s="183"/>
      <c r="BA96" s="183"/>
      <c r="BE96" s="183"/>
      <c r="BK96" s="183"/>
      <c r="BO96" s="183"/>
    </row>
    <row r="97" spans="11:67" x14ac:dyDescent="0.8">
      <c r="K97" s="183"/>
      <c r="O97" s="183"/>
      <c r="T97" s="183"/>
      <c r="Y97" s="183"/>
      <c r="AB97" s="183"/>
      <c r="AG97" s="183"/>
      <c r="AN97" s="183"/>
      <c r="AS97" s="183"/>
      <c r="AX97" s="183"/>
      <c r="BA97" s="183"/>
      <c r="BE97" s="183"/>
      <c r="BK97" s="183"/>
      <c r="BO97" s="183"/>
    </row>
    <row r="98" spans="11:67" x14ac:dyDescent="0.8">
      <c r="K98" s="183"/>
      <c r="O98" s="183"/>
      <c r="T98" s="183"/>
      <c r="Y98" s="183"/>
      <c r="AB98" s="183"/>
      <c r="AG98" s="183"/>
      <c r="AN98" s="183"/>
      <c r="AS98" s="183"/>
      <c r="AX98" s="183"/>
      <c r="BA98" s="183"/>
      <c r="BE98" s="183"/>
      <c r="BK98" s="183"/>
      <c r="BO98" s="183"/>
    </row>
    <row r="99" spans="11:67" x14ac:dyDescent="0.8">
      <c r="K99" s="183"/>
      <c r="O99" s="183"/>
      <c r="T99" s="183"/>
      <c r="Y99" s="183"/>
      <c r="AB99" s="183"/>
      <c r="AG99" s="183"/>
      <c r="AN99" s="183"/>
      <c r="AS99" s="183"/>
      <c r="AX99" s="183"/>
      <c r="BA99" s="183"/>
      <c r="BE99" s="183"/>
      <c r="BK99" s="183"/>
      <c r="BO99" s="183"/>
    </row>
    <row r="100" spans="11:67" x14ac:dyDescent="0.8">
      <c r="K100" s="183"/>
      <c r="O100" s="183"/>
      <c r="T100" s="183"/>
      <c r="Y100" s="183"/>
      <c r="AB100" s="183"/>
      <c r="AG100" s="183"/>
      <c r="AN100" s="183"/>
      <c r="AS100" s="183"/>
      <c r="AX100" s="183"/>
      <c r="BA100" s="183"/>
      <c r="BE100" s="183"/>
      <c r="BK100" s="183"/>
      <c r="BO100" s="183"/>
    </row>
    <row r="101" spans="11:67" x14ac:dyDescent="0.8">
      <c r="K101" s="183"/>
      <c r="O101" s="183"/>
      <c r="T101" s="183"/>
      <c r="Y101" s="183"/>
      <c r="AB101" s="183"/>
      <c r="AG101" s="183"/>
      <c r="AN101" s="183"/>
      <c r="AS101" s="183"/>
      <c r="AX101" s="183"/>
      <c r="BA101" s="183"/>
      <c r="BE101" s="183"/>
      <c r="BK101" s="183"/>
      <c r="BO101" s="183"/>
    </row>
    <row r="102" spans="11:67" x14ac:dyDescent="0.8">
      <c r="K102" s="183"/>
      <c r="O102" s="183"/>
      <c r="T102" s="183"/>
      <c r="Y102" s="183"/>
      <c r="AB102" s="183"/>
      <c r="AG102" s="183"/>
      <c r="AN102" s="183"/>
      <c r="AS102" s="183"/>
      <c r="AX102" s="183"/>
      <c r="BA102" s="183"/>
      <c r="BE102" s="183"/>
      <c r="BK102" s="183"/>
      <c r="BO102" s="183"/>
    </row>
    <row r="103" spans="11:67" x14ac:dyDescent="0.8">
      <c r="K103" s="183"/>
      <c r="O103" s="183"/>
      <c r="T103" s="183"/>
      <c r="Y103" s="183"/>
      <c r="AB103" s="183"/>
      <c r="AG103" s="183"/>
      <c r="AN103" s="183"/>
      <c r="AS103" s="183"/>
      <c r="AX103" s="183"/>
      <c r="BA103" s="183"/>
      <c r="BE103" s="183"/>
      <c r="BK103" s="183"/>
      <c r="BO103" s="183"/>
    </row>
    <row r="104" spans="11:67" x14ac:dyDescent="0.8">
      <c r="K104" s="183"/>
      <c r="O104" s="183"/>
      <c r="T104" s="183"/>
      <c r="Y104" s="183"/>
      <c r="AB104" s="183"/>
      <c r="AG104" s="183"/>
      <c r="AN104" s="183"/>
      <c r="AS104" s="183"/>
      <c r="AX104" s="183"/>
      <c r="BA104" s="183"/>
      <c r="BE104" s="183"/>
      <c r="BK104" s="183"/>
      <c r="BO104" s="183"/>
    </row>
    <row r="105" spans="11:67" x14ac:dyDescent="0.8">
      <c r="K105" s="183"/>
      <c r="O105" s="183"/>
      <c r="T105" s="183"/>
      <c r="Y105" s="183"/>
      <c r="AB105" s="183"/>
      <c r="AG105" s="183"/>
      <c r="AN105" s="183"/>
      <c r="AS105" s="183"/>
      <c r="AX105" s="183"/>
      <c r="BA105" s="183"/>
      <c r="BE105" s="183"/>
      <c r="BK105" s="183"/>
      <c r="BO105" s="183"/>
    </row>
    <row r="106" spans="11:67" x14ac:dyDescent="0.8">
      <c r="K106" s="183"/>
      <c r="O106" s="183"/>
      <c r="T106" s="183"/>
      <c r="Y106" s="183"/>
      <c r="AB106" s="183"/>
      <c r="AG106" s="183"/>
      <c r="AN106" s="183"/>
      <c r="AS106" s="183"/>
      <c r="AX106" s="183"/>
      <c r="BA106" s="183"/>
      <c r="BE106" s="183"/>
      <c r="BK106" s="183"/>
      <c r="BO106" s="183"/>
    </row>
    <row r="107" spans="11:67" x14ac:dyDescent="0.8">
      <c r="K107" s="183"/>
      <c r="O107" s="183"/>
      <c r="T107" s="183"/>
      <c r="Y107" s="183"/>
      <c r="AB107" s="183"/>
      <c r="AG107" s="183"/>
      <c r="AN107" s="183"/>
      <c r="AS107" s="183"/>
      <c r="AX107" s="183"/>
      <c r="BA107" s="183"/>
      <c r="BE107" s="183"/>
      <c r="BK107" s="183"/>
      <c r="BO107" s="183"/>
    </row>
    <row r="108" spans="11:67" x14ac:dyDescent="0.8">
      <c r="K108" s="183"/>
      <c r="O108" s="183"/>
      <c r="T108" s="183"/>
      <c r="Y108" s="183"/>
      <c r="AB108" s="183"/>
      <c r="AG108" s="183"/>
      <c r="AN108" s="183"/>
      <c r="AS108" s="183"/>
      <c r="AX108" s="183"/>
      <c r="BA108" s="183"/>
      <c r="BE108" s="183"/>
      <c r="BK108" s="183"/>
      <c r="BO108" s="183"/>
    </row>
    <row r="109" spans="11:67" x14ac:dyDescent="0.8">
      <c r="K109" s="183"/>
      <c r="O109" s="183"/>
      <c r="T109" s="183"/>
      <c r="Y109" s="183"/>
      <c r="AB109" s="183"/>
      <c r="AG109" s="183"/>
      <c r="AN109" s="183"/>
      <c r="AS109" s="183"/>
      <c r="AX109" s="183"/>
      <c r="BA109" s="183"/>
      <c r="BE109" s="183"/>
      <c r="BK109" s="183"/>
      <c r="BO109" s="183"/>
    </row>
    <row r="110" spans="11:67" x14ac:dyDescent="0.8">
      <c r="K110" s="183"/>
      <c r="O110" s="183"/>
      <c r="T110" s="183"/>
      <c r="Y110" s="183"/>
      <c r="AB110" s="183"/>
      <c r="AG110" s="183"/>
      <c r="AN110" s="183"/>
      <c r="AS110" s="183"/>
      <c r="AX110" s="183"/>
      <c r="BA110" s="183"/>
      <c r="BE110" s="183"/>
      <c r="BK110" s="183"/>
      <c r="BO110" s="183"/>
    </row>
    <row r="111" spans="11:67" x14ac:dyDescent="0.8">
      <c r="K111" s="183"/>
      <c r="O111" s="183"/>
      <c r="T111" s="183"/>
      <c r="Y111" s="183"/>
      <c r="AB111" s="183"/>
      <c r="AG111" s="183"/>
      <c r="AN111" s="183"/>
      <c r="AS111" s="183"/>
      <c r="AX111" s="183"/>
      <c r="BA111" s="183"/>
      <c r="BE111" s="183"/>
      <c r="BK111" s="183"/>
      <c r="BO111" s="183"/>
    </row>
    <row r="112" spans="11:67" x14ac:dyDescent="0.8">
      <c r="K112" s="183"/>
      <c r="O112" s="183"/>
      <c r="T112" s="183"/>
      <c r="Y112" s="183"/>
      <c r="AB112" s="183"/>
      <c r="AG112" s="183"/>
      <c r="AN112" s="183"/>
      <c r="AS112" s="183"/>
      <c r="AX112" s="183"/>
      <c r="BA112" s="183"/>
      <c r="BE112" s="183"/>
      <c r="BK112" s="183"/>
      <c r="BO112" s="183"/>
    </row>
    <row r="113" spans="11:67" x14ac:dyDescent="0.8">
      <c r="K113" s="183"/>
      <c r="O113" s="183"/>
      <c r="T113" s="183"/>
      <c r="Y113" s="183"/>
      <c r="AB113" s="183"/>
      <c r="AG113" s="183"/>
      <c r="AN113" s="183"/>
      <c r="AS113" s="183"/>
      <c r="AX113" s="183"/>
      <c r="BA113" s="183"/>
      <c r="BE113" s="183"/>
      <c r="BK113" s="183"/>
      <c r="BO113" s="183"/>
    </row>
    <row r="114" spans="11:67" x14ac:dyDescent="0.8">
      <c r="K114" s="183"/>
      <c r="O114" s="183"/>
      <c r="T114" s="183"/>
      <c r="Y114" s="183"/>
      <c r="AB114" s="183"/>
      <c r="AG114" s="183"/>
      <c r="AN114" s="183"/>
      <c r="AS114" s="183"/>
      <c r="AX114" s="183"/>
      <c r="BA114" s="183"/>
      <c r="BE114" s="183"/>
      <c r="BK114" s="183"/>
      <c r="BO114" s="183"/>
    </row>
    <row r="115" spans="11:67" x14ac:dyDescent="0.8">
      <c r="K115" s="183"/>
      <c r="O115" s="183"/>
      <c r="T115" s="183"/>
      <c r="Y115" s="183"/>
      <c r="AB115" s="183"/>
      <c r="AG115" s="183"/>
      <c r="AN115" s="183"/>
      <c r="AS115" s="183"/>
      <c r="AX115" s="183"/>
      <c r="BA115" s="183"/>
      <c r="BE115" s="183"/>
      <c r="BK115" s="183"/>
      <c r="BO115" s="183"/>
    </row>
    <row r="116" spans="11:67" x14ac:dyDescent="0.8">
      <c r="K116" s="183"/>
      <c r="O116" s="183"/>
      <c r="T116" s="183"/>
      <c r="Y116" s="183"/>
      <c r="AB116" s="183"/>
      <c r="AG116" s="183"/>
      <c r="AN116" s="183"/>
      <c r="AS116" s="183"/>
      <c r="AX116" s="183"/>
      <c r="BA116" s="183"/>
      <c r="BE116" s="183"/>
      <c r="BK116" s="183"/>
      <c r="BO116" s="183"/>
    </row>
    <row r="117" spans="11:67" x14ac:dyDescent="0.8">
      <c r="K117" s="183"/>
      <c r="O117" s="183"/>
      <c r="T117" s="183"/>
      <c r="Y117" s="183"/>
      <c r="AB117" s="183"/>
      <c r="AG117" s="183"/>
      <c r="AN117" s="183"/>
      <c r="AS117" s="183"/>
      <c r="AX117" s="183"/>
      <c r="BA117" s="183"/>
      <c r="BE117" s="183"/>
      <c r="BK117" s="183"/>
      <c r="BO117" s="183"/>
    </row>
    <row r="118" spans="11:67" x14ac:dyDescent="0.8">
      <c r="K118" s="183"/>
      <c r="O118" s="183"/>
      <c r="T118" s="183"/>
      <c r="Y118" s="183"/>
      <c r="AB118" s="183"/>
      <c r="AG118" s="183"/>
      <c r="AN118" s="183"/>
      <c r="AS118" s="183"/>
      <c r="AX118" s="183"/>
      <c r="BA118" s="183"/>
      <c r="BE118" s="183"/>
      <c r="BK118" s="183"/>
      <c r="BO118" s="183"/>
    </row>
    <row r="119" spans="11:67" x14ac:dyDescent="0.8">
      <c r="K119" s="183"/>
      <c r="O119" s="183"/>
      <c r="T119" s="183"/>
      <c r="Y119" s="183"/>
      <c r="AB119" s="183"/>
      <c r="AG119" s="183"/>
      <c r="AN119" s="183"/>
      <c r="AS119" s="183"/>
      <c r="AX119" s="183"/>
      <c r="BA119" s="183"/>
      <c r="BE119" s="183"/>
      <c r="BK119" s="183"/>
      <c r="BO119" s="183"/>
    </row>
    <row r="120" spans="11:67" x14ac:dyDescent="0.8">
      <c r="K120" s="183"/>
      <c r="O120" s="183"/>
      <c r="T120" s="183"/>
      <c r="Y120" s="183"/>
      <c r="AB120" s="183"/>
      <c r="AG120" s="183"/>
      <c r="AN120" s="183"/>
      <c r="AS120" s="183"/>
      <c r="AX120" s="183"/>
      <c r="BA120" s="183"/>
      <c r="BE120" s="183"/>
      <c r="BK120" s="183"/>
      <c r="BO120" s="183"/>
    </row>
    <row r="121" spans="11:67" x14ac:dyDescent="0.8">
      <c r="K121" s="183"/>
      <c r="O121" s="183"/>
      <c r="T121" s="183"/>
      <c r="Y121" s="183"/>
      <c r="AB121" s="183"/>
      <c r="AG121" s="183"/>
      <c r="AN121" s="183"/>
      <c r="AS121" s="183"/>
      <c r="AX121" s="183"/>
      <c r="BA121" s="183"/>
      <c r="BE121" s="183"/>
      <c r="BK121" s="183"/>
      <c r="BO121" s="183"/>
    </row>
    <row r="122" spans="11:67" x14ac:dyDescent="0.8">
      <c r="K122" s="183"/>
      <c r="O122" s="183"/>
      <c r="T122" s="183"/>
      <c r="Y122" s="183"/>
      <c r="AB122" s="183"/>
      <c r="AG122" s="183"/>
      <c r="AN122" s="183"/>
      <c r="AS122" s="183"/>
      <c r="AX122" s="183"/>
      <c r="BA122" s="183"/>
      <c r="BE122" s="183"/>
      <c r="BK122" s="183"/>
      <c r="BO122" s="183"/>
    </row>
    <row r="123" spans="11:67" x14ac:dyDescent="0.8">
      <c r="K123" s="183"/>
      <c r="O123" s="183"/>
      <c r="T123" s="183"/>
      <c r="Y123" s="183"/>
      <c r="AB123" s="183"/>
      <c r="AG123" s="183"/>
      <c r="AN123" s="183"/>
      <c r="AS123" s="183"/>
      <c r="AX123" s="183"/>
      <c r="BA123" s="183"/>
      <c r="BE123" s="183"/>
      <c r="BK123" s="183"/>
      <c r="BO123" s="183"/>
    </row>
    <row r="124" spans="11:67" x14ac:dyDescent="0.8">
      <c r="K124" s="183"/>
      <c r="O124" s="183"/>
      <c r="T124" s="183"/>
      <c r="Y124" s="183"/>
      <c r="AB124" s="183"/>
      <c r="AG124" s="183"/>
      <c r="AN124" s="183"/>
      <c r="AS124" s="183"/>
      <c r="AX124" s="183"/>
      <c r="BA124" s="183"/>
      <c r="BE124" s="183"/>
      <c r="BK124" s="183"/>
      <c r="BO124" s="183"/>
    </row>
    <row r="125" spans="11:67" x14ac:dyDescent="0.8">
      <c r="K125" s="183"/>
      <c r="O125" s="183"/>
      <c r="T125" s="183"/>
      <c r="Y125" s="183"/>
      <c r="AB125" s="183"/>
      <c r="AG125" s="183"/>
      <c r="AN125" s="183"/>
      <c r="AS125" s="183"/>
      <c r="AX125" s="183"/>
      <c r="BA125" s="183"/>
      <c r="BE125" s="183"/>
      <c r="BK125" s="183"/>
      <c r="BO125" s="183"/>
    </row>
    <row r="126" spans="11:67" x14ac:dyDescent="0.8">
      <c r="K126" s="183"/>
      <c r="O126" s="183"/>
      <c r="T126" s="183"/>
      <c r="Y126" s="183"/>
      <c r="AB126" s="183"/>
      <c r="AG126" s="183"/>
      <c r="AN126" s="183"/>
      <c r="AS126" s="183"/>
      <c r="AX126" s="183"/>
      <c r="BA126" s="183"/>
      <c r="BE126" s="183"/>
      <c r="BK126" s="183"/>
      <c r="BO126" s="183"/>
    </row>
    <row r="127" spans="11:67" x14ac:dyDescent="0.8">
      <c r="K127" s="183"/>
      <c r="O127" s="183"/>
      <c r="T127" s="183"/>
      <c r="Y127" s="183"/>
      <c r="AB127" s="183"/>
      <c r="AG127" s="183"/>
      <c r="AN127" s="183"/>
      <c r="AS127" s="183"/>
      <c r="AX127" s="183"/>
      <c r="BA127" s="183"/>
      <c r="BE127" s="183"/>
      <c r="BK127" s="183"/>
      <c r="BO127" s="183"/>
    </row>
    <row r="128" spans="11:67" x14ac:dyDescent="0.8">
      <c r="K128" s="183"/>
      <c r="O128" s="183"/>
      <c r="T128" s="183"/>
      <c r="Y128" s="183"/>
      <c r="AB128" s="183"/>
      <c r="AG128" s="183"/>
      <c r="AN128" s="183"/>
      <c r="AS128" s="183"/>
      <c r="AX128" s="183"/>
      <c r="BA128" s="183"/>
      <c r="BE128" s="183"/>
      <c r="BK128" s="183"/>
      <c r="BO128" s="183"/>
    </row>
    <row r="129" spans="11:67" x14ac:dyDescent="0.8">
      <c r="K129" s="183"/>
      <c r="O129" s="183"/>
      <c r="T129" s="183"/>
      <c r="Y129" s="183"/>
      <c r="AB129" s="183"/>
      <c r="AG129" s="183"/>
      <c r="AN129" s="183"/>
      <c r="AS129" s="183"/>
      <c r="AX129" s="183"/>
      <c r="BA129" s="183"/>
      <c r="BE129" s="183"/>
      <c r="BK129" s="183"/>
      <c r="BO129" s="183"/>
    </row>
    <row r="130" spans="11:67" x14ac:dyDescent="0.8">
      <c r="K130" s="183"/>
      <c r="O130" s="183"/>
      <c r="T130" s="183"/>
      <c r="Y130" s="183"/>
      <c r="AB130" s="183"/>
      <c r="AG130" s="183"/>
      <c r="AN130" s="183"/>
      <c r="AS130" s="183"/>
      <c r="AX130" s="183"/>
      <c r="BA130" s="183"/>
      <c r="BE130" s="183"/>
      <c r="BK130" s="183"/>
      <c r="BO130" s="183"/>
    </row>
    <row r="131" spans="11:67" x14ac:dyDescent="0.8">
      <c r="K131" s="183"/>
      <c r="O131" s="183"/>
      <c r="T131" s="183"/>
      <c r="Y131" s="183"/>
      <c r="AB131" s="183"/>
      <c r="AG131" s="183"/>
      <c r="AN131" s="183"/>
      <c r="AS131" s="183"/>
      <c r="AX131" s="183"/>
      <c r="BA131" s="183"/>
      <c r="BE131" s="183"/>
      <c r="BK131" s="183"/>
      <c r="BO131" s="183"/>
    </row>
    <row r="132" spans="11:67" x14ac:dyDescent="0.8">
      <c r="K132" s="183"/>
      <c r="O132" s="183"/>
      <c r="T132" s="183"/>
      <c r="Y132" s="183"/>
      <c r="AB132" s="183"/>
      <c r="AG132" s="183"/>
      <c r="AN132" s="183"/>
      <c r="AS132" s="183"/>
      <c r="AX132" s="183"/>
      <c r="BA132" s="183"/>
      <c r="BE132" s="183"/>
      <c r="BK132" s="183"/>
      <c r="BO132" s="183"/>
    </row>
    <row r="133" spans="11:67" x14ac:dyDescent="0.8">
      <c r="K133" s="183"/>
      <c r="O133" s="183"/>
      <c r="T133" s="183"/>
      <c r="Y133" s="183"/>
      <c r="AB133" s="183"/>
      <c r="AG133" s="183"/>
      <c r="AN133" s="183"/>
      <c r="AS133" s="183"/>
      <c r="AX133" s="183"/>
      <c r="BA133" s="183"/>
      <c r="BE133" s="183"/>
      <c r="BK133" s="183"/>
      <c r="BO133" s="183"/>
    </row>
    <row r="134" spans="11:67" x14ac:dyDescent="0.8">
      <c r="K134" s="183"/>
      <c r="O134" s="183"/>
      <c r="T134" s="183"/>
      <c r="Y134" s="183"/>
      <c r="AB134" s="183"/>
      <c r="AG134" s="183"/>
      <c r="AN134" s="183"/>
      <c r="AS134" s="183"/>
      <c r="AX134" s="183"/>
      <c r="BA134" s="183"/>
      <c r="BE134" s="183"/>
      <c r="BK134" s="183"/>
      <c r="BO134" s="183"/>
    </row>
    <row r="135" spans="11:67" x14ac:dyDescent="0.8">
      <c r="K135" s="183"/>
      <c r="O135" s="183"/>
      <c r="T135" s="183"/>
      <c r="Y135" s="183"/>
      <c r="AB135" s="183"/>
      <c r="AG135" s="183"/>
      <c r="AN135" s="183"/>
      <c r="AS135" s="183"/>
      <c r="AX135" s="183"/>
      <c r="BA135" s="183"/>
      <c r="BE135" s="183"/>
      <c r="BK135" s="183"/>
      <c r="BO135" s="183"/>
    </row>
    <row r="136" spans="11:67" x14ac:dyDescent="0.8">
      <c r="K136" s="183"/>
      <c r="O136" s="183"/>
      <c r="T136" s="183"/>
      <c r="Y136" s="183"/>
      <c r="AB136" s="183"/>
      <c r="AG136" s="183"/>
      <c r="AN136" s="183"/>
      <c r="AS136" s="183"/>
      <c r="AX136" s="183"/>
      <c r="BA136" s="183"/>
      <c r="BE136" s="183"/>
      <c r="BK136" s="183"/>
      <c r="BO136" s="183"/>
    </row>
    <row r="137" spans="11:67" x14ac:dyDescent="0.8">
      <c r="K137" s="183"/>
      <c r="O137" s="183"/>
      <c r="T137" s="183"/>
      <c r="Y137" s="183"/>
      <c r="AB137" s="183"/>
      <c r="AG137" s="183"/>
      <c r="AN137" s="183"/>
      <c r="AS137" s="183"/>
      <c r="AX137" s="183"/>
      <c r="BA137" s="183"/>
      <c r="BE137" s="183"/>
      <c r="BK137" s="183"/>
      <c r="BO137" s="183"/>
    </row>
    <row r="138" spans="11:67" x14ac:dyDescent="0.8">
      <c r="K138" s="183"/>
      <c r="O138" s="183"/>
      <c r="T138" s="183"/>
      <c r="Y138" s="183"/>
      <c r="AB138" s="183"/>
      <c r="AG138" s="183"/>
      <c r="AN138" s="183"/>
      <c r="AS138" s="183"/>
      <c r="AX138" s="183"/>
      <c r="BA138" s="183"/>
      <c r="BE138" s="183"/>
      <c r="BK138" s="183"/>
      <c r="BO138" s="183"/>
    </row>
  </sheetData>
  <sheetProtection algorithmName="SHA-512" hashValue="MbJDUwuQrauslFN+G9fbD8dPZj11tZ36sDniEXOdwzgwXmkoWP46zp1jUtJ98hr8kpgV9n8axqhcbv3pDoHfVQ==" saltValue="uGygJ9nMUNBCYnSwa4mCLQ==" spinCount="100000" sheet="1" objects="1" scenarios="1"/>
  <protectedRanges>
    <protectedRange algorithmName="SHA-512" hashValue="NaPdCYYmvzx9Y4Dk2oC256VgQjVHVcx7g/gwtKCgwUigUai3UoMGVHipvCDkUZRHVD3IcHBZ2AVr++ULMCXIuA==" saltValue="oJx5qKIu9CYasQB87oIIGw==" spinCount="100000" sqref="A20:XFD1048576 BI19:XFD19 A19:BC19 BI7:XFD18 A7:E18 A1:XFD6 BF7:BH17 BF18:BH18 J7:J17 J18 AH7:AM18" name="Geschützt"/>
  </protectedRanges>
  <mergeCells count="1">
    <mergeCell ref="Z1:AC1"/>
  </mergeCells>
  <pageMargins left="0.7" right="0.7" top="0.78740157499999996" bottom="0.78740157499999996" header="0.3" footer="0.3"/>
  <pageSetup paperSize="9"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16979-8985-43A3-AC33-57BF6E83BC1A}">
  <sheetPr>
    <pageSetUpPr fitToPage="1"/>
  </sheetPr>
  <dimension ref="B1:BQ138"/>
  <sheetViews>
    <sheetView showGridLines="0" zoomScale="51" zoomScaleNormal="51" workbookViewId="0">
      <selection activeCell="D4" sqref="D4"/>
    </sheetView>
  </sheetViews>
  <sheetFormatPr baseColWidth="10" defaultRowHeight="41.25" x14ac:dyDescent="0.8"/>
  <cols>
    <col min="1" max="1" width="6.28515625" customWidth="1"/>
    <col min="2" max="2" width="4.42578125" customWidth="1"/>
    <col min="3" max="3" width="7" customWidth="1"/>
    <col min="4" max="4" width="32.42578125" style="4" customWidth="1"/>
    <col min="5" max="5" width="3.7109375" style="4" customWidth="1"/>
    <col min="6" max="10" width="20.85546875" style="2" customWidth="1"/>
    <col min="11" max="11" width="3.7109375" style="3" customWidth="1"/>
    <col min="12" max="14" width="20.85546875" style="2" customWidth="1"/>
    <col min="15" max="15" width="3.7109375" style="3" customWidth="1"/>
    <col min="16" max="19" width="20.85546875" style="2" customWidth="1"/>
    <col min="20" max="20" width="3.7109375" style="3" customWidth="1"/>
    <col min="21" max="24" width="20.85546875" style="2" customWidth="1"/>
    <col min="25" max="25" width="3.7109375" style="3" customWidth="1"/>
    <col min="26" max="27" width="20.85546875" style="2" customWidth="1"/>
    <col min="28" max="28" width="3.7109375" style="3" customWidth="1"/>
    <col min="29" max="32" width="20.85546875" style="2" customWidth="1"/>
    <col min="33" max="33" width="3.7109375" style="3" customWidth="1"/>
    <col min="34" max="39" width="20.85546875" style="2" customWidth="1"/>
    <col min="40" max="40" width="3.7109375" style="3" customWidth="1"/>
    <col min="41" max="44" width="20.85546875" style="2" customWidth="1"/>
    <col min="45" max="45" width="3.7109375" style="3" customWidth="1"/>
    <col min="46" max="49" width="20.85546875" style="2" customWidth="1"/>
    <col min="50" max="50" width="3.7109375" style="3" customWidth="1"/>
    <col min="51" max="52" width="20.85546875" style="2" customWidth="1"/>
    <col min="53" max="53" width="3.7109375" style="3" customWidth="1"/>
    <col min="54" max="56" width="20.85546875" style="2" customWidth="1"/>
    <col min="57" max="57" width="3.7109375" style="3" customWidth="1"/>
    <col min="58" max="62" width="20.85546875" style="2" customWidth="1"/>
    <col min="63" max="63" width="3.7109375" style="3" customWidth="1"/>
    <col min="64" max="66" width="20.85546875" style="2" customWidth="1"/>
    <col min="67" max="67" width="3.7109375" style="3" customWidth="1"/>
    <col min="68" max="68" width="36.7109375" style="2" customWidth="1"/>
    <col min="69" max="69" width="3.7109375" style="2" customWidth="1"/>
    <col min="70" max="70" width="11.5703125"/>
  </cols>
  <sheetData>
    <row r="1" spans="2:69" ht="277.5" customHeight="1" x14ac:dyDescent="2.0499999999999998">
      <c r="B1" s="13"/>
      <c r="C1" s="8"/>
      <c r="D1" s="9"/>
      <c r="E1" s="9"/>
      <c r="F1" s="7"/>
      <c r="G1" s="7"/>
      <c r="H1" s="21"/>
      <c r="I1" s="21"/>
      <c r="J1" s="8"/>
      <c r="K1" s="8"/>
      <c r="L1" s="10" t="s">
        <v>54</v>
      </c>
      <c r="M1" s="7"/>
      <c r="N1" s="7"/>
      <c r="O1" s="7"/>
      <c r="P1" s="7"/>
      <c r="Q1" s="7"/>
      <c r="R1" s="7"/>
      <c r="S1" s="7"/>
      <c r="T1" s="7"/>
      <c r="U1" s="7"/>
      <c r="V1" s="8"/>
      <c r="W1" s="7"/>
      <c r="X1" s="7"/>
      <c r="Y1" s="7"/>
      <c r="Z1" s="89" t="s">
        <v>68</v>
      </c>
      <c r="AA1" s="88"/>
      <c r="AB1" s="88"/>
      <c r="AC1" s="88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15"/>
    </row>
    <row r="2" spans="2:69" ht="60.75" customHeight="1" x14ac:dyDescent="2.0499999999999998">
      <c r="B2" s="13"/>
      <c r="C2" s="8"/>
      <c r="D2" s="9"/>
      <c r="E2" s="9"/>
      <c r="F2" s="7"/>
      <c r="G2" s="7"/>
      <c r="H2" s="21"/>
      <c r="I2" s="21"/>
      <c r="J2" s="10"/>
      <c r="K2" s="8"/>
      <c r="L2" s="22" t="s">
        <v>55</v>
      </c>
      <c r="M2" s="7"/>
      <c r="N2" s="7"/>
      <c r="O2" s="7"/>
      <c r="P2" s="7"/>
      <c r="Q2" s="7"/>
      <c r="R2" s="7"/>
      <c r="S2" s="7"/>
      <c r="T2" s="7"/>
      <c r="U2" s="7"/>
      <c r="V2" s="8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15"/>
    </row>
    <row r="3" spans="2:69" ht="84" customHeight="1" x14ac:dyDescent="0.8">
      <c r="B3" s="13"/>
      <c r="C3" s="1"/>
      <c r="D3" s="5"/>
      <c r="E3" s="5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15"/>
    </row>
    <row r="4" spans="2:69" s="11" customFormat="1" ht="50.25" customHeight="1" x14ac:dyDescent="0.8">
      <c r="B4" s="23"/>
      <c r="F4" s="11" t="s">
        <v>13</v>
      </c>
      <c r="K4" s="12"/>
      <c r="L4" s="11" t="s">
        <v>19</v>
      </c>
      <c r="O4" s="12"/>
      <c r="P4" s="11" t="s">
        <v>23</v>
      </c>
      <c r="T4" s="12"/>
      <c r="U4" s="11" t="s">
        <v>28</v>
      </c>
      <c r="Y4" s="12"/>
      <c r="Z4" s="11" t="s">
        <v>33</v>
      </c>
      <c r="AB4" s="12"/>
      <c r="AC4" s="11" t="s">
        <v>34</v>
      </c>
      <c r="AG4" s="12"/>
      <c r="AH4" s="11" t="s">
        <v>39</v>
      </c>
      <c r="AN4" s="12"/>
      <c r="AO4" s="11" t="s">
        <v>41</v>
      </c>
      <c r="AS4" s="12"/>
      <c r="AT4" s="11" t="s">
        <v>43</v>
      </c>
      <c r="AX4" s="12"/>
      <c r="AY4" s="11" t="s">
        <v>46</v>
      </c>
      <c r="BA4" s="12"/>
      <c r="BB4" s="11" t="s">
        <v>27</v>
      </c>
      <c r="BE4" s="12"/>
      <c r="BF4" s="11" t="s">
        <v>50</v>
      </c>
      <c r="BK4" s="12"/>
      <c r="BL4" s="11" t="s">
        <v>61</v>
      </c>
      <c r="BO4" s="12"/>
      <c r="BP4" s="11" t="s">
        <v>53</v>
      </c>
      <c r="BQ4" s="23"/>
    </row>
    <row r="5" spans="2:69" s="80" customFormat="1" ht="67.5" x14ac:dyDescent="0.8">
      <c r="B5" s="30"/>
      <c r="C5" s="25"/>
      <c r="D5" s="26" t="s">
        <v>56</v>
      </c>
      <c r="E5" s="27"/>
      <c r="F5" s="25" t="s">
        <v>14</v>
      </c>
      <c r="G5" s="25" t="s">
        <v>15</v>
      </c>
      <c r="H5" s="25" t="s">
        <v>16</v>
      </c>
      <c r="I5" s="25" t="s">
        <v>17</v>
      </c>
      <c r="J5" s="25" t="s">
        <v>18</v>
      </c>
      <c r="K5" s="28"/>
      <c r="L5" s="25" t="s">
        <v>20</v>
      </c>
      <c r="M5" s="25" t="s">
        <v>22</v>
      </c>
      <c r="N5" s="25" t="s">
        <v>21</v>
      </c>
      <c r="O5" s="29"/>
      <c r="P5" s="25" t="s">
        <v>24</v>
      </c>
      <c r="Q5" s="25" t="s">
        <v>25</v>
      </c>
      <c r="R5" s="25" t="s">
        <v>26</v>
      </c>
      <c r="S5" s="25" t="s">
        <v>27</v>
      </c>
      <c r="T5" s="29"/>
      <c r="U5" s="25" t="s">
        <v>29</v>
      </c>
      <c r="V5" s="25" t="s">
        <v>30</v>
      </c>
      <c r="W5" s="25" t="s">
        <v>31</v>
      </c>
      <c r="X5" s="25" t="s">
        <v>32</v>
      </c>
      <c r="Y5" s="29"/>
      <c r="Z5" s="25" t="s">
        <v>66</v>
      </c>
      <c r="AA5" s="25" t="s">
        <v>67</v>
      </c>
      <c r="AB5" s="29"/>
      <c r="AC5" s="25" t="s">
        <v>35</v>
      </c>
      <c r="AD5" s="25" t="s">
        <v>36</v>
      </c>
      <c r="AE5" s="25" t="s">
        <v>37</v>
      </c>
      <c r="AF5" s="25" t="s">
        <v>38</v>
      </c>
      <c r="AG5" s="29"/>
      <c r="AH5" s="25" t="s">
        <v>19</v>
      </c>
      <c r="AI5" s="25" t="s">
        <v>59</v>
      </c>
      <c r="AJ5" s="25" t="s">
        <v>58</v>
      </c>
      <c r="AK5" s="25" t="s">
        <v>33</v>
      </c>
      <c r="AL5" s="25" t="s">
        <v>34</v>
      </c>
      <c r="AM5" s="25" t="s">
        <v>40</v>
      </c>
      <c r="AN5" s="29"/>
      <c r="AO5" s="25" t="s">
        <v>65</v>
      </c>
      <c r="AP5" s="25" t="s">
        <v>60</v>
      </c>
      <c r="AQ5" s="25" t="s">
        <v>42</v>
      </c>
      <c r="AR5" s="25" t="s">
        <v>38</v>
      </c>
      <c r="AS5" s="29"/>
      <c r="AT5" s="25" t="s">
        <v>44</v>
      </c>
      <c r="AU5" s="25" t="s">
        <v>64</v>
      </c>
      <c r="AV5" s="25" t="s">
        <v>45</v>
      </c>
      <c r="AW5" s="25" t="s">
        <v>62</v>
      </c>
      <c r="AX5" s="29"/>
      <c r="AY5" s="25" t="s">
        <v>47</v>
      </c>
      <c r="AZ5" s="25" t="s">
        <v>38</v>
      </c>
      <c r="BA5" s="29"/>
      <c r="BB5" s="25" t="s">
        <v>48</v>
      </c>
      <c r="BC5" s="25" t="s">
        <v>49</v>
      </c>
      <c r="BD5" s="25" t="s">
        <v>27</v>
      </c>
      <c r="BE5" s="29"/>
      <c r="BF5" s="25" t="s">
        <v>63</v>
      </c>
      <c r="BG5" s="25" t="s">
        <v>43</v>
      </c>
      <c r="BH5" s="25" t="s">
        <v>46</v>
      </c>
      <c r="BI5" s="25" t="s">
        <v>27</v>
      </c>
      <c r="BJ5" s="25" t="s">
        <v>51</v>
      </c>
      <c r="BK5" s="29"/>
      <c r="BL5" s="25" t="s">
        <v>39</v>
      </c>
      <c r="BM5" s="25" t="s">
        <v>50</v>
      </c>
      <c r="BN5" s="25" t="s">
        <v>12</v>
      </c>
      <c r="BO5" s="29"/>
      <c r="BP5" s="25" t="s">
        <v>52</v>
      </c>
      <c r="BQ5" s="30"/>
    </row>
    <row r="6" spans="2:69" s="81" customFormat="1" ht="52.9" customHeight="1" x14ac:dyDescent="0.8">
      <c r="B6" s="35"/>
      <c r="C6" s="32"/>
      <c r="D6" s="24" t="s">
        <v>57</v>
      </c>
      <c r="E6" s="35"/>
      <c r="F6" s="36"/>
      <c r="G6" s="36"/>
      <c r="H6" s="36"/>
      <c r="I6" s="36"/>
      <c r="J6" s="36"/>
      <c r="K6" s="37"/>
      <c r="L6" s="36"/>
      <c r="M6" s="36"/>
      <c r="N6" s="36"/>
      <c r="O6" s="38"/>
      <c r="P6" s="36"/>
      <c r="Q6" s="36"/>
      <c r="R6" s="36"/>
      <c r="S6" s="36"/>
      <c r="T6" s="38"/>
      <c r="U6" s="36"/>
      <c r="V6" s="36"/>
      <c r="W6" s="36"/>
      <c r="X6" s="36"/>
      <c r="Y6" s="38"/>
      <c r="Z6" s="36"/>
      <c r="AA6" s="36"/>
      <c r="AB6" s="38"/>
      <c r="AC6" s="36"/>
      <c r="AD6" s="36"/>
      <c r="AE6" s="36"/>
      <c r="AF6" s="36"/>
      <c r="AG6" s="38"/>
      <c r="AH6" s="31">
        <f>IFERROR(AH22/AM22, " ")</f>
        <v>0.79067184897279286</v>
      </c>
      <c r="AI6" s="31">
        <f>IFERROR(AI22/AM22, " ")</f>
        <v>5.1082731815657971E-2</v>
      </c>
      <c r="AJ6" s="31">
        <f>IFERROR(AJ22/AM22, " ")</f>
        <v>3.3314825097168238E-2</v>
      </c>
      <c r="AK6" s="31">
        <f>IFERROR(AK22/AM22, " ")</f>
        <v>0.1081991486211364</v>
      </c>
      <c r="AL6" s="31">
        <f>IFERROR(AL22/AM22, " ")</f>
        <v>1.6731445493244495E-2</v>
      </c>
      <c r="AM6" s="33"/>
      <c r="AN6" s="34"/>
      <c r="AO6" s="33"/>
      <c r="AP6" s="33"/>
      <c r="AQ6" s="33"/>
      <c r="AR6" s="33"/>
      <c r="AS6" s="34"/>
      <c r="AT6" s="33"/>
      <c r="AU6" s="33"/>
      <c r="AV6" s="33"/>
      <c r="AW6" s="33"/>
      <c r="AX6" s="34"/>
      <c r="AY6" s="33"/>
      <c r="AZ6" s="33"/>
      <c r="BA6" s="34"/>
      <c r="BB6" s="33"/>
      <c r="BC6" s="33"/>
      <c r="BD6" s="33"/>
      <c r="BE6" s="34"/>
      <c r="BF6" s="31">
        <f>IFERROR(BF22/BJ22, " ")</f>
        <v>0.61750062235499126</v>
      </c>
      <c r="BG6" s="31">
        <f>IFERROR(BG22/BJ22, " ")</f>
        <v>0.22006472491909385</v>
      </c>
      <c r="BH6" s="31">
        <f>IFERROR(BH22/BJ22, " ")</f>
        <v>9.2855364700024895E-2</v>
      </c>
      <c r="BI6" s="31">
        <f>IFERROR(BI22/BJ22, " ")</f>
        <v>6.9579288025889974E-2</v>
      </c>
      <c r="BJ6" s="31"/>
      <c r="BK6" s="73"/>
      <c r="BL6" s="31">
        <f>IFERROR(BL22/BN22, " ")</f>
        <v>0.77077805358212792</v>
      </c>
      <c r="BM6" s="31">
        <f>IFERROR(BM22/BN22, " ")</f>
        <v>0.22922194641787214</v>
      </c>
      <c r="BN6" s="36"/>
      <c r="BO6" s="34"/>
      <c r="BP6" s="33"/>
      <c r="BQ6" s="35"/>
    </row>
    <row r="7" spans="2:69" ht="52.9" customHeight="1" thickBot="1" x14ac:dyDescent="0.85">
      <c r="B7" s="13"/>
      <c r="D7" s="16" t="s">
        <v>0</v>
      </c>
      <c r="E7" s="14"/>
      <c r="F7" s="54">
        <v>2400</v>
      </c>
      <c r="G7" s="55">
        <v>320</v>
      </c>
      <c r="H7" s="54"/>
      <c r="I7" s="55"/>
      <c r="J7" s="74">
        <f t="shared" ref="J7:J18" si="0">SUM(F7:I7)</f>
        <v>2720</v>
      </c>
      <c r="K7" s="56"/>
      <c r="L7" s="54">
        <v>1200</v>
      </c>
      <c r="M7" s="55">
        <v>130</v>
      </c>
      <c r="N7" s="54">
        <v>350</v>
      </c>
      <c r="O7" s="56"/>
      <c r="P7" s="54">
        <v>50</v>
      </c>
      <c r="Q7" s="55">
        <v>60</v>
      </c>
      <c r="R7" s="54">
        <v>0</v>
      </c>
      <c r="S7" s="55">
        <v>5</v>
      </c>
      <c r="T7" s="56"/>
      <c r="U7" s="54">
        <v>50</v>
      </c>
      <c r="V7" s="55"/>
      <c r="W7" s="54"/>
      <c r="X7" s="55"/>
      <c r="Y7" s="56"/>
      <c r="Z7" s="54">
        <v>235</v>
      </c>
      <c r="AA7" s="55"/>
      <c r="AB7" s="56"/>
      <c r="AC7" s="54">
        <v>0</v>
      </c>
      <c r="AD7" s="55"/>
      <c r="AE7" s="54">
        <v>26</v>
      </c>
      <c r="AF7" s="55"/>
      <c r="AG7" s="56"/>
      <c r="AH7" s="54">
        <f t="shared" ref="AH7:AH18" si="1">SUM(L7:N7)</f>
        <v>1680</v>
      </c>
      <c r="AI7" s="55">
        <f t="shared" ref="AI7:AI18" si="2">SUM(P7:S7)</f>
        <v>115</v>
      </c>
      <c r="AJ7" s="54">
        <f t="shared" ref="AJ7:AJ18" si="3">SUM(U7:X7)</f>
        <v>50</v>
      </c>
      <c r="AK7" s="55">
        <f t="shared" ref="AK7:AK18" si="4">SUM(Z7:AA7)</f>
        <v>235</v>
      </c>
      <c r="AL7" s="54">
        <f t="shared" ref="AL7:AL18" si="5">SUM(AC7:AF7)</f>
        <v>26</v>
      </c>
      <c r="AM7" s="77">
        <f t="shared" ref="AM7:AM17" si="6">SUM(AH7:AL7)</f>
        <v>2106</v>
      </c>
      <c r="AN7" s="56"/>
      <c r="AO7" s="57">
        <v>350</v>
      </c>
      <c r="AP7" s="54">
        <v>600</v>
      </c>
      <c r="AQ7" s="55">
        <v>50</v>
      </c>
      <c r="AR7" s="54"/>
      <c r="AS7" s="56"/>
      <c r="AT7" s="54">
        <v>60</v>
      </c>
      <c r="AU7" s="55"/>
      <c r="AV7" s="54"/>
      <c r="AW7" s="55"/>
      <c r="AX7" s="56"/>
      <c r="AY7" s="54">
        <v>80</v>
      </c>
      <c r="AZ7" s="55"/>
      <c r="BA7" s="56"/>
      <c r="BB7" s="54"/>
      <c r="BC7" s="55">
        <v>5</v>
      </c>
      <c r="BD7" s="54"/>
      <c r="BE7" s="56"/>
      <c r="BF7" s="54">
        <f t="shared" ref="BF7:BF18" si="7">SUM(AO7:AR7)</f>
        <v>1000</v>
      </c>
      <c r="BG7" s="55">
        <f t="shared" ref="BG7:BG18" si="8">SUM(AT7:AW7)</f>
        <v>60</v>
      </c>
      <c r="BH7" s="54">
        <f t="shared" ref="BH7:BH18" si="9">SUM(AY7:AZ7)</f>
        <v>80</v>
      </c>
      <c r="BI7" s="55">
        <f t="shared" ref="BI7:BI18" si="10">SUM(BB7:BD7)</f>
        <v>5</v>
      </c>
      <c r="BJ7" s="74">
        <f t="shared" ref="BJ7:BJ18" si="11">SUM(BF7:BI7)</f>
        <v>1145</v>
      </c>
      <c r="BK7" s="56"/>
      <c r="BL7" s="57">
        <f t="shared" ref="BL7:BL18" si="12">AM7</f>
        <v>2106</v>
      </c>
      <c r="BM7" s="54">
        <f t="shared" ref="BM7:BM18" si="13">BJ7</f>
        <v>1145</v>
      </c>
      <c r="BN7" s="77">
        <f t="shared" ref="BN7:BN18" si="14">SUM(BL7:BM7)</f>
        <v>3251</v>
      </c>
      <c r="BO7" s="56"/>
      <c r="BP7" s="58">
        <f t="shared" ref="BP7:BP18" si="15">J7-BN7</f>
        <v>-531</v>
      </c>
      <c r="BQ7" s="15"/>
    </row>
    <row r="8" spans="2:69" ht="52.9" customHeight="1" thickTop="1" thickBot="1" x14ac:dyDescent="0.85">
      <c r="B8" s="13"/>
      <c r="D8" s="16" t="s">
        <v>1</v>
      </c>
      <c r="E8" s="14"/>
      <c r="F8" s="54">
        <v>2400</v>
      </c>
      <c r="G8" s="55">
        <v>320</v>
      </c>
      <c r="H8" s="60"/>
      <c r="I8" s="59"/>
      <c r="J8" s="75">
        <f t="shared" si="0"/>
        <v>2720</v>
      </c>
      <c r="K8" s="61"/>
      <c r="L8" s="54">
        <v>1200</v>
      </c>
      <c r="M8" s="55">
        <v>130</v>
      </c>
      <c r="N8" s="54">
        <v>350</v>
      </c>
      <c r="O8" s="61"/>
      <c r="P8" s="54">
        <v>50</v>
      </c>
      <c r="Q8" s="55">
        <v>60</v>
      </c>
      <c r="R8" s="54">
        <v>0</v>
      </c>
      <c r="S8" s="55">
        <v>5</v>
      </c>
      <c r="T8" s="61"/>
      <c r="U8" s="54">
        <v>50</v>
      </c>
      <c r="V8" s="59"/>
      <c r="W8" s="60"/>
      <c r="X8" s="59"/>
      <c r="Y8" s="61"/>
      <c r="Z8" s="54">
        <v>235</v>
      </c>
      <c r="AA8" s="59"/>
      <c r="AB8" s="61"/>
      <c r="AC8" s="60">
        <v>0</v>
      </c>
      <c r="AD8" s="59"/>
      <c r="AE8" s="54">
        <v>26</v>
      </c>
      <c r="AF8" s="59"/>
      <c r="AG8" s="61"/>
      <c r="AH8" s="60">
        <f t="shared" si="1"/>
        <v>1680</v>
      </c>
      <c r="AI8" s="59">
        <f t="shared" si="2"/>
        <v>115</v>
      </c>
      <c r="AJ8" s="60">
        <f t="shared" si="3"/>
        <v>50</v>
      </c>
      <c r="AK8" s="59">
        <f t="shared" si="4"/>
        <v>235</v>
      </c>
      <c r="AL8" s="60">
        <f t="shared" si="5"/>
        <v>26</v>
      </c>
      <c r="AM8" s="78">
        <f t="shared" si="6"/>
        <v>2106</v>
      </c>
      <c r="AN8" s="61"/>
      <c r="AO8" s="62">
        <v>287</v>
      </c>
      <c r="AP8" s="60"/>
      <c r="AQ8" s="59"/>
      <c r="AR8" s="60"/>
      <c r="AS8" s="61"/>
      <c r="AT8" s="60">
        <v>55</v>
      </c>
      <c r="AU8" s="59"/>
      <c r="AV8" s="60"/>
      <c r="AW8" s="59"/>
      <c r="AX8" s="61"/>
      <c r="AY8" s="60">
        <v>46</v>
      </c>
      <c r="AZ8" s="59"/>
      <c r="BA8" s="61"/>
      <c r="BB8" s="60">
        <v>39</v>
      </c>
      <c r="BC8" s="55">
        <v>5</v>
      </c>
      <c r="BD8" s="60"/>
      <c r="BE8" s="61"/>
      <c r="BF8" s="60">
        <f t="shared" si="7"/>
        <v>287</v>
      </c>
      <c r="BG8" s="59">
        <f t="shared" si="8"/>
        <v>55</v>
      </c>
      <c r="BH8" s="60">
        <f t="shared" si="9"/>
        <v>46</v>
      </c>
      <c r="BI8" s="59">
        <f t="shared" si="10"/>
        <v>44</v>
      </c>
      <c r="BJ8" s="75">
        <f t="shared" si="11"/>
        <v>432</v>
      </c>
      <c r="BK8" s="61"/>
      <c r="BL8" s="62">
        <f t="shared" si="12"/>
        <v>2106</v>
      </c>
      <c r="BM8" s="60">
        <f t="shared" si="13"/>
        <v>432</v>
      </c>
      <c r="BN8" s="78">
        <f t="shared" si="14"/>
        <v>2538</v>
      </c>
      <c r="BO8" s="61"/>
      <c r="BP8" s="63">
        <f t="shared" si="15"/>
        <v>182</v>
      </c>
      <c r="BQ8" s="15"/>
    </row>
    <row r="9" spans="2:69" ht="52.9" customHeight="1" thickTop="1" thickBot="1" x14ac:dyDescent="0.85">
      <c r="B9" s="13"/>
      <c r="D9" s="16" t="s">
        <v>2</v>
      </c>
      <c r="E9" s="14"/>
      <c r="F9" s="54">
        <v>2400</v>
      </c>
      <c r="G9" s="55">
        <v>320</v>
      </c>
      <c r="H9" s="60"/>
      <c r="I9" s="59"/>
      <c r="J9" s="75">
        <f t="shared" si="0"/>
        <v>2720</v>
      </c>
      <c r="K9" s="61"/>
      <c r="L9" s="54">
        <v>1200</v>
      </c>
      <c r="M9" s="55">
        <v>130</v>
      </c>
      <c r="N9" s="54">
        <v>350</v>
      </c>
      <c r="O9" s="61"/>
      <c r="P9" s="54">
        <v>50</v>
      </c>
      <c r="Q9" s="55">
        <v>60</v>
      </c>
      <c r="R9" s="54">
        <v>0</v>
      </c>
      <c r="S9" s="55">
        <v>5</v>
      </c>
      <c r="T9" s="61"/>
      <c r="U9" s="54">
        <v>50</v>
      </c>
      <c r="V9" s="59"/>
      <c r="W9" s="60"/>
      <c r="X9" s="59"/>
      <c r="Y9" s="61"/>
      <c r="Z9" s="54">
        <v>235</v>
      </c>
      <c r="AA9" s="59"/>
      <c r="AB9" s="61"/>
      <c r="AC9" s="60">
        <v>0</v>
      </c>
      <c r="AD9" s="59"/>
      <c r="AE9" s="54">
        <v>26</v>
      </c>
      <c r="AF9" s="59"/>
      <c r="AG9" s="61"/>
      <c r="AH9" s="60">
        <f t="shared" si="1"/>
        <v>1680</v>
      </c>
      <c r="AI9" s="59">
        <f t="shared" si="2"/>
        <v>115</v>
      </c>
      <c r="AJ9" s="60">
        <f t="shared" si="3"/>
        <v>50</v>
      </c>
      <c r="AK9" s="59">
        <f t="shared" si="4"/>
        <v>235</v>
      </c>
      <c r="AL9" s="60">
        <f t="shared" si="5"/>
        <v>26</v>
      </c>
      <c r="AM9" s="78">
        <f t="shared" si="6"/>
        <v>2106</v>
      </c>
      <c r="AN9" s="61"/>
      <c r="AO9" s="62">
        <v>421</v>
      </c>
      <c r="AP9" s="60"/>
      <c r="AQ9" s="59">
        <v>243</v>
      </c>
      <c r="AR9" s="60"/>
      <c r="AS9" s="61"/>
      <c r="AT9" s="60">
        <v>85</v>
      </c>
      <c r="AU9" s="59"/>
      <c r="AV9" s="60"/>
      <c r="AW9" s="59">
        <v>650</v>
      </c>
      <c r="AX9" s="61"/>
      <c r="AY9" s="60">
        <v>35</v>
      </c>
      <c r="AZ9" s="59"/>
      <c r="BA9" s="61"/>
      <c r="BB9" s="60"/>
      <c r="BC9" s="55">
        <v>5</v>
      </c>
      <c r="BD9" s="60"/>
      <c r="BE9" s="61"/>
      <c r="BF9" s="60">
        <f t="shared" si="7"/>
        <v>664</v>
      </c>
      <c r="BG9" s="59">
        <f t="shared" si="8"/>
        <v>735</v>
      </c>
      <c r="BH9" s="60">
        <f t="shared" si="9"/>
        <v>35</v>
      </c>
      <c r="BI9" s="59">
        <f t="shared" si="10"/>
        <v>5</v>
      </c>
      <c r="BJ9" s="75">
        <f t="shared" si="11"/>
        <v>1439</v>
      </c>
      <c r="BK9" s="61"/>
      <c r="BL9" s="62">
        <f t="shared" si="12"/>
        <v>2106</v>
      </c>
      <c r="BM9" s="60">
        <f t="shared" si="13"/>
        <v>1439</v>
      </c>
      <c r="BN9" s="78">
        <f t="shared" si="14"/>
        <v>3545</v>
      </c>
      <c r="BO9" s="61"/>
      <c r="BP9" s="63">
        <f t="shared" si="15"/>
        <v>-825</v>
      </c>
      <c r="BQ9" s="15"/>
    </row>
    <row r="10" spans="2:69" ht="52.9" customHeight="1" thickTop="1" thickBot="1" x14ac:dyDescent="0.85">
      <c r="B10" s="13"/>
      <c r="D10" s="17" t="s">
        <v>3</v>
      </c>
      <c r="E10" s="14"/>
      <c r="F10" s="54">
        <v>2400</v>
      </c>
      <c r="G10" s="55">
        <v>320</v>
      </c>
      <c r="H10" s="60"/>
      <c r="I10" s="59"/>
      <c r="J10" s="75">
        <f t="shared" si="0"/>
        <v>2720</v>
      </c>
      <c r="K10" s="61"/>
      <c r="L10" s="54">
        <v>1200</v>
      </c>
      <c r="M10" s="55">
        <v>130</v>
      </c>
      <c r="N10" s="54">
        <v>350</v>
      </c>
      <c r="O10" s="61"/>
      <c r="P10" s="54">
        <v>50</v>
      </c>
      <c r="Q10" s="55">
        <v>60</v>
      </c>
      <c r="R10" s="54">
        <v>0</v>
      </c>
      <c r="S10" s="55">
        <v>5</v>
      </c>
      <c r="T10" s="61"/>
      <c r="U10" s="54">
        <v>50</v>
      </c>
      <c r="V10" s="59"/>
      <c r="W10" s="60"/>
      <c r="X10" s="59"/>
      <c r="Y10" s="61"/>
      <c r="Z10" s="54">
        <v>235</v>
      </c>
      <c r="AA10" s="59"/>
      <c r="AB10" s="61"/>
      <c r="AC10" s="60">
        <v>0</v>
      </c>
      <c r="AD10" s="59"/>
      <c r="AE10" s="54">
        <v>26</v>
      </c>
      <c r="AF10" s="59"/>
      <c r="AG10" s="61"/>
      <c r="AH10" s="60">
        <f t="shared" si="1"/>
        <v>1680</v>
      </c>
      <c r="AI10" s="59">
        <f t="shared" si="2"/>
        <v>115</v>
      </c>
      <c r="AJ10" s="60">
        <f t="shared" si="3"/>
        <v>50</v>
      </c>
      <c r="AK10" s="59">
        <f t="shared" si="4"/>
        <v>235</v>
      </c>
      <c r="AL10" s="60">
        <f t="shared" si="5"/>
        <v>26</v>
      </c>
      <c r="AM10" s="78">
        <f t="shared" si="6"/>
        <v>2106</v>
      </c>
      <c r="AN10" s="61"/>
      <c r="AO10" s="62">
        <v>364</v>
      </c>
      <c r="AP10" s="60"/>
      <c r="AQ10" s="59"/>
      <c r="AR10" s="60"/>
      <c r="AS10" s="61"/>
      <c r="AT10" s="60">
        <v>43</v>
      </c>
      <c r="AU10" s="59">
        <v>50</v>
      </c>
      <c r="AV10" s="60"/>
      <c r="AW10" s="59"/>
      <c r="AX10" s="61"/>
      <c r="AY10" s="60">
        <v>25</v>
      </c>
      <c r="AZ10" s="59"/>
      <c r="BA10" s="61"/>
      <c r="BB10" s="60">
        <v>79</v>
      </c>
      <c r="BC10" s="55">
        <v>5</v>
      </c>
      <c r="BD10" s="60"/>
      <c r="BE10" s="61"/>
      <c r="BF10" s="60">
        <f t="shared" si="7"/>
        <v>364</v>
      </c>
      <c r="BG10" s="59">
        <f t="shared" si="8"/>
        <v>93</v>
      </c>
      <c r="BH10" s="60">
        <f t="shared" si="9"/>
        <v>25</v>
      </c>
      <c r="BI10" s="59">
        <f t="shared" si="10"/>
        <v>84</v>
      </c>
      <c r="BJ10" s="75">
        <f t="shared" si="11"/>
        <v>566</v>
      </c>
      <c r="BK10" s="61"/>
      <c r="BL10" s="62">
        <f t="shared" si="12"/>
        <v>2106</v>
      </c>
      <c r="BM10" s="60">
        <f t="shared" si="13"/>
        <v>566</v>
      </c>
      <c r="BN10" s="78">
        <f t="shared" si="14"/>
        <v>2672</v>
      </c>
      <c r="BO10" s="61"/>
      <c r="BP10" s="63">
        <f t="shared" si="15"/>
        <v>48</v>
      </c>
      <c r="BQ10" s="15"/>
    </row>
    <row r="11" spans="2:69" ht="52.9" customHeight="1" thickTop="1" thickBot="1" x14ac:dyDescent="0.85">
      <c r="B11" s="13"/>
      <c r="D11" s="17" t="s">
        <v>4</v>
      </c>
      <c r="E11" s="14"/>
      <c r="F11" s="54">
        <v>2400</v>
      </c>
      <c r="G11" s="55">
        <v>320</v>
      </c>
      <c r="H11" s="60"/>
      <c r="I11" s="59"/>
      <c r="J11" s="75">
        <f t="shared" si="0"/>
        <v>2720</v>
      </c>
      <c r="K11" s="61"/>
      <c r="L11" s="54">
        <v>1200</v>
      </c>
      <c r="M11" s="55">
        <v>130</v>
      </c>
      <c r="N11" s="54">
        <v>350</v>
      </c>
      <c r="O11" s="61"/>
      <c r="P11" s="54">
        <v>50</v>
      </c>
      <c r="Q11" s="55">
        <v>60</v>
      </c>
      <c r="R11" s="54">
        <v>0</v>
      </c>
      <c r="S11" s="55">
        <v>5</v>
      </c>
      <c r="T11" s="61"/>
      <c r="U11" s="54">
        <v>50</v>
      </c>
      <c r="V11" s="59"/>
      <c r="W11" s="60"/>
      <c r="X11" s="59"/>
      <c r="Y11" s="61"/>
      <c r="Z11" s="54">
        <v>235</v>
      </c>
      <c r="AA11" s="59"/>
      <c r="AB11" s="61"/>
      <c r="AC11" s="60">
        <v>0</v>
      </c>
      <c r="AD11" s="59"/>
      <c r="AE11" s="54">
        <v>26</v>
      </c>
      <c r="AF11" s="59"/>
      <c r="AG11" s="61"/>
      <c r="AH11" s="60">
        <f t="shared" si="1"/>
        <v>1680</v>
      </c>
      <c r="AI11" s="59">
        <f t="shared" si="2"/>
        <v>115</v>
      </c>
      <c r="AJ11" s="60">
        <f t="shared" si="3"/>
        <v>50</v>
      </c>
      <c r="AK11" s="59">
        <f t="shared" si="4"/>
        <v>235</v>
      </c>
      <c r="AL11" s="60">
        <f t="shared" si="5"/>
        <v>26</v>
      </c>
      <c r="AM11" s="78">
        <f t="shared" si="6"/>
        <v>2106</v>
      </c>
      <c r="AN11" s="61"/>
      <c r="AO11" s="62">
        <v>285</v>
      </c>
      <c r="AP11" s="60">
        <v>88</v>
      </c>
      <c r="AQ11" s="59"/>
      <c r="AR11" s="60"/>
      <c r="AS11" s="61"/>
      <c r="AT11" s="60">
        <v>150</v>
      </c>
      <c r="AU11" s="59"/>
      <c r="AV11" s="60"/>
      <c r="AW11" s="59"/>
      <c r="AX11" s="61"/>
      <c r="AY11" s="60">
        <v>47</v>
      </c>
      <c r="AZ11" s="59"/>
      <c r="BA11" s="61"/>
      <c r="BB11" s="60"/>
      <c r="BC11" s="55">
        <v>5</v>
      </c>
      <c r="BD11" s="60"/>
      <c r="BE11" s="61"/>
      <c r="BF11" s="60">
        <f t="shared" si="7"/>
        <v>373</v>
      </c>
      <c r="BG11" s="59">
        <f t="shared" si="8"/>
        <v>150</v>
      </c>
      <c r="BH11" s="68">
        <f t="shared" si="9"/>
        <v>47</v>
      </c>
      <c r="BI11" s="59">
        <f t="shared" si="10"/>
        <v>5</v>
      </c>
      <c r="BJ11" s="75">
        <f t="shared" si="11"/>
        <v>575</v>
      </c>
      <c r="BK11" s="61"/>
      <c r="BL11" s="62">
        <f t="shared" si="12"/>
        <v>2106</v>
      </c>
      <c r="BM11" s="60">
        <f t="shared" si="13"/>
        <v>575</v>
      </c>
      <c r="BN11" s="78">
        <f t="shared" si="14"/>
        <v>2681</v>
      </c>
      <c r="BO11" s="61"/>
      <c r="BP11" s="63">
        <f t="shared" si="15"/>
        <v>39</v>
      </c>
      <c r="BQ11" s="15"/>
    </row>
    <row r="12" spans="2:69" ht="52.9" customHeight="1" thickTop="1" thickBot="1" x14ac:dyDescent="0.85">
      <c r="B12" s="13"/>
      <c r="D12" s="17" t="s">
        <v>5</v>
      </c>
      <c r="E12" s="14"/>
      <c r="F12" s="54">
        <v>3100</v>
      </c>
      <c r="G12" s="55">
        <v>320</v>
      </c>
      <c r="H12" s="60"/>
      <c r="I12" s="59"/>
      <c r="J12" s="75">
        <f t="shared" si="0"/>
        <v>3420</v>
      </c>
      <c r="K12" s="61"/>
      <c r="L12" s="54">
        <v>1200</v>
      </c>
      <c r="M12" s="55">
        <v>130</v>
      </c>
      <c r="N12" s="54">
        <v>350</v>
      </c>
      <c r="O12" s="61"/>
      <c r="P12" s="54">
        <v>50</v>
      </c>
      <c r="Q12" s="55">
        <v>60</v>
      </c>
      <c r="R12" s="54">
        <v>0</v>
      </c>
      <c r="S12" s="55">
        <v>5</v>
      </c>
      <c r="T12" s="61"/>
      <c r="U12" s="54">
        <v>50</v>
      </c>
      <c r="V12" s="59"/>
      <c r="W12" s="60"/>
      <c r="X12" s="59"/>
      <c r="Y12" s="61"/>
      <c r="Z12" s="54">
        <v>235</v>
      </c>
      <c r="AA12" s="59"/>
      <c r="AB12" s="61"/>
      <c r="AC12" s="60">
        <v>0</v>
      </c>
      <c r="AD12" s="59"/>
      <c r="AE12" s="54">
        <v>26</v>
      </c>
      <c r="AF12" s="59"/>
      <c r="AG12" s="61"/>
      <c r="AH12" s="60">
        <f t="shared" si="1"/>
        <v>1680</v>
      </c>
      <c r="AI12" s="59">
        <f t="shared" si="2"/>
        <v>115</v>
      </c>
      <c r="AJ12" s="60">
        <f t="shared" si="3"/>
        <v>50</v>
      </c>
      <c r="AK12" s="59">
        <f t="shared" si="4"/>
        <v>235</v>
      </c>
      <c r="AL12" s="60">
        <f t="shared" si="5"/>
        <v>26</v>
      </c>
      <c r="AM12" s="78">
        <f t="shared" si="6"/>
        <v>2106</v>
      </c>
      <c r="AN12" s="61"/>
      <c r="AO12" s="62">
        <v>478</v>
      </c>
      <c r="AP12" s="60"/>
      <c r="AQ12" s="59">
        <v>43</v>
      </c>
      <c r="AR12" s="60"/>
      <c r="AS12" s="61"/>
      <c r="AT12" s="60">
        <v>32</v>
      </c>
      <c r="AU12" s="59"/>
      <c r="AV12" s="60"/>
      <c r="AW12" s="59"/>
      <c r="AX12" s="61"/>
      <c r="AY12" s="60">
        <v>142</v>
      </c>
      <c r="AZ12" s="59"/>
      <c r="BA12" s="61"/>
      <c r="BB12" s="60"/>
      <c r="BC12" s="55">
        <v>5</v>
      </c>
      <c r="BD12" s="60"/>
      <c r="BE12" s="61"/>
      <c r="BF12" s="60">
        <f t="shared" si="7"/>
        <v>521</v>
      </c>
      <c r="BG12" s="59">
        <f t="shared" si="8"/>
        <v>32</v>
      </c>
      <c r="BH12" s="60">
        <f t="shared" si="9"/>
        <v>142</v>
      </c>
      <c r="BI12" s="59">
        <f t="shared" si="10"/>
        <v>5</v>
      </c>
      <c r="BJ12" s="75">
        <f t="shared" si="11"/>
        <v>700</v>
      </c>
      <c r="BK12" s="61"/>
      <c r="BL12" s="62">
        <f t="shared" si="12"/>
        <v>2106</v>
      </c>
      <c r="BM12" s="60">
        <f t="shared" si="13"/>
        <v>700</v>
      </c>
      <c r="BN12" s="78">
        <f t="shared" si="14"/>
        <v>2806</v>
      </c>
      <c r="BO12" s="61"/>
      <c r="BP12" s="63">
        <f t="shared" si="15"/>
        <v>614</v>
      </c>
      <c r="BQ12" s="15"/>
    </row>
    <row r="13" spans="2:69" ht="52.9" customHeight="1" thickTop="1" thickBot="1" x14ac:dyDescent="0.85">
      <c r="B13" s="13"/>
      <c r="D13" s="18" t="s">
        <v>6</v>
      </c>
      <c r="E13" s="14"/>
      <c r="F13" s="54">
        <v>3100</v>
      </c>
      <c r="G13" s="55">
        <v>320</v>
      </c>
      <c r="H13" s="60"/>
      <c r="I13" s="59"/>
      <c r="J13" s="75">
        <f t="shared" si="0"/>
        <v>3420</v>
      </c>
      <c r="K13" s="61"/>
      <c r="L13" s="60">
        <v>1400</v>
      </c>
      <c r="M13" s="55">
        <v>130</v>
      </c>
      <c r="N13" s="54">
        <v>350</v>
      </c>
      <c r="O13" s="61"/>
      <c r="P13" s="54">
        <v>50</v>
      </c>
      <c r="Q13" s="55">
        <v>60</v>
      </c>
      <c r="R13" s="54">
        <v>0</v>
      </c>
      <c r="S13" s="55">
        <v>5</v>
      </c>
      <c r="T13" s="61"/>
      <c r="U13" s="54">
        <v>100</v>
      </c>
      <c r="V13" s="59"/>
      <c r="W13" s="60"/>
      <c r="X13" s="59"/>
      <c r="Y13" s="61"/>
      <c r="Z13" s="54">
        <v>235</v>
      </c>
      <c r="AA13" s="59">
        <v>30</v>
      </c>
      <c r="AB13" s="61"/>
      <c r="AC13" s="60">
        <v>0</v>
      </c>
      <c r="AD13" s="59"/>
      <c r="AE13" s="54">
        <v>26</v>
      </c>
      <c r="AF13" s="59"/>
      <c r="AG13" s="61"/>
      <c r="AH13" s="60">
        <f t="shared" si="1"/>
        <v>1880</v>
      </c>
      <c r="AI13" s="59">
        <f t="shared" si="2"/>
        <v>115</v>
      </c>
      <c r="AJ13" s="60">
        <f t="shared" si="3"/>
        <v>100</v>
      </c>
      <c r="AK13" s="59">
        <f t="shared" si="4"/>
        <v>265</v>
      </c>
      <c r="AL13" s="60">
        <f t="shared" si="5"/>
        <v>26</v>
      </c>
      <c r="AM13" s="78">
        <f t="shared" si="6"/>
        <v>2386</v>
      </c>
      <c r="AN13" s="61"/>
      <c r="AO13" s="62">
        <v>355</v>
      </c>
      <c r="AP13" s="59"/>
      <c r="AQ13" s="62"/>
      <c r="AR13" s="60"/>
      <c r="AS13" s="61"/>
      <c r="AT13" s="60">
        <v>36</v>
      </c>
      <c r="AU13" s="59">
        <v>40</v>
      </c>
      <c r="AV13" s="60"/>
      <c r="AW13" s="59"/>
      <c r="AX13" s="61"/>
      <c r="AY13" s="60">
        <v>55</v>
      </c>
      <c r="AZ13" s="59"/>
      <c r="BA13" s="61"/>
      <c r="BB13" s="60">
        <v>45</v>
      </c>
      <c r="BC13" s="55">
        <v>5</v>
      </c>
      <c r="BD13" s="60"/>
      <c r="BE13" s="61"/>
      <c r="BF13" s="60">
        <f t="shared" si="7"/>
        <v>355</v>
      </c>
      <c r="BG13" s="59">
        <f t="shared" si="8"/>
        <v>76</v>
      </c>
      <c r="BH13" s="60">
        <f t="shared" si="9"/>
        <v>55</v>
      </c>
      <c r="BI13" s="59">
        <f t="shared" si="10"/>
        <v>50</v>
      </c>
      <c r="BJ13" s="75">
        <f t="shared" si="11"/>
        <v>536</v>
      </c>
      <c r="BK13" s="61"/>
      <c r="BL13" s="62">
        <f t="shared" si="12"/>
        <v>2386</v>
      </c>
      <c r="BM13" s="60">
        <f t="shared" si="13"/>
        <v>536</v>
      </c>
      <c r="BN13" s="78">
        <f t="shared" si="14"/>
        <v>2922</v>
      </c>
      <c r="BO13" s="61"/>
      <c r="BP13" s="63">
        <f t="shared" si="15"/>
        <v>498</v>
      </c>
      <c r="BQ13" s="15"/>
    </row>
    <row r="14" spans="2:69" ht="52.9" customHeight="1" thickTop="1" thickBot="1" x14ac:dyDescent="0.85">
      <c r="B14" s="13"/>
      <c r="D14" s="18" t="s">
        <v>7</v>
      </c>
      <c r="E14" s="14"/>
      <c r="F14" s="54">
        <v>3100</v>
      </c>
      <c r="G14" s="55">
        <v>320</v>
      </c>
      <c r="H14" s="60"/>
      <c r="I14" s="59"/>
      <c r="J14" s="75">
        <f t="shared" si="0"/>
        <v>3420</v>
      </c>
      <c r="K14" s="61"/>
      <c r="L14" s="60">
        <v>1400</v>
      </c>
      <c r="M14" s="55">
        <v>130</v>
      </c>
      <c r="N14" s="54">
        <v>350</v>
      </c>
      <c r="O14" s="61"/>
      <c r="P14" s="54">
        <v>50</v>
      </c>
      <c r="Q14" s="55">
        <v>60</v>
      </c>
      <c r="R14" s="54">
        <v>0</v>
      </c>
      <c r="S14" s="55">
        <v>5</v>
      </c>
      <c r="T14" s="61"/>
      <c r="U14" s="54">
        <v>100</v>
      </c>
      <c r="V14" s="59"/>
      <c r="W14" s="60"/>
      <c r="X14" s="59"/>
      <c r="Y14" s="61"/>
      <c r="Z14" s="54">
        <v>235</v>
      </c>
      <c r="AA14" s="59"/>
      <c r="AB14" s="61"/>
      <c r="AC14" s="60">
        <v>0</v>
      </c>
      <c r="AD14" s="59"/>
      <c r="AE14" s="54">
        <v>26</v>
      </c>
      <c r="AF14" s="59"/>
      <c r="AG14" s="61"/>
      <c r="AH14" s="60">
        <f t="shared" si="1"/>
        <v>1880</v>
      </c>
      <c r="AI14" s="59">
        <f t="shared" si="2"/>
        <v>115</v>
      </c>
      <c r="AJ14" s="60">
        <f t="shared" si="3"/>
        <v>100</v>
      </c>
      <c r="AK14" s="59">
        <f t="shared" si="4"/>
        <v>235</v>
      </c>
      <c r="AL14" s="60">
        <f t="shared" si="5"/>
        <v>26</v>
      </c>
      <c r="AM14" s="78">
        <f t="shared" si="6"/>
        <v>2356</v>
      </c>
      <c r="AN14" s="61"/>
      <c r="AO14" s="62">
        <v>124</v>
      </c>
      <c r="AP14" s="55">
        <v>55</v>
      </c>
      <c r="AQ14" s="62"/>
      <c r="AR14" s="60"/>
      <c r="AS14" s="61"/>
      <c r="AT14" s="60">
        <v>63</v>
      </c>
      <c r="AU14" s="59"/>
      <c r="AV14" s="60"/>
      <c r="AW14" s="59"/>
      <c r="AX14" s="61"/>
      <c r="AY14" s="60">
        <v>85</v>
      </c>
      <c r="AZ14" s="59"/>
      <c r="BA14" s="61"/>
      <c r="BB14" s="60"/>
      <c r="BC14" s="55">
        <v>5</v>
      </c>
      <c r="BD14" s="60"/>
      <c r="BE14" s="61"/>
      <c r="BF14" s="60">
        <f t="shared" si="7"/>
        <v>179</v>
      </c>
      <c r="BG14" s="59">
        <f t="shared" si="8"/>
        <v>63</v>
      </c>
      <c r="BH14" s="60">
        <f t="shared" si="9"/>
        <v>85</v>
      </c>
      <c r="BI14" s="59">
        <f t="shared" si="10"/>
        <v>5</v>
      </c>
      <c r="BJ14" s="75">
        <f t="shared" si="11"/>
        <v>332</v>
      </c>
      <c r="BK14" s="61"/>
      <c r="BL14" s="62">
        <f t="shared" si="12"/>
        <v>2356</v>
      </c>
      <c r="BM14" s="60">
        <f t="shared" si="13"/>
        <v>332</v>
      </c>
      <c r="BN14" s="78">
        <f t="shared" si="14"/>
        <v>2688</v>
      </c>
      <c r="BO14" s="61"/>
      <c r="BP14" s="63">
        <f t="shared" si="15"/>
        <v>732</v>
      </c>
      <c r="BQ14" s="15"/>
    </row>
    <row r="15" spans="2:69" ht="52.9" customHeight="1" thickTop="1" thickBot="1" x14ac:dyDescent="0.85">
      <c r="B15" s="13"/>
      <c r="D15" s="18" t="s">
        <v>8</v>
      </c>
      <c r="E15" s="14"/>
      <c r="F15" s="54">
        <v>3100</v>
      </c>
      <c r="G15" s="55">
        <v>320</v>
      </c>
      <c r="H15" s="60"/>
      <c r="I15" s="59"/>
      <c r="J15" s="75">
        <f t="shared" si="0"/>
        <v>3420</v>
      </c>
      <c r="K15" s="61"/>
      <c r="L15" s="60">
        <v>1400</v>
      </c>
      <c r="M15" s="55">
        <v>130</v>
      </c>
      <c r="N15" s="54">
        <v>350</v>
      </c>
      <c r="O15" s="61"/>
      <c r="P15" s="54">
        <v>50</v>
      </c>
      <c r="Q15" s="55">
        <v>60</v>
      </c>
      <c r="R15" s="54">
        <v>0</v>
      </c>
      <c r="S15" s="55">
        <v>5</v>
      </c>
      <c r="T15" s="61"/>
      <c r="U15" s="54">
        <v>100</v>
      </c>
      <c r="V15" s="59"/>
      <c r="W15" s="60"/>
      <c r="X15" s="59"/>
      <c r="Y15" s="61"/>
      <c r="Z15" s="54">
        <v>235</v>
      </c>
      <c r="AA15" s="59"/>
      <c r="AB15" s="61"/>
      <c r="AC15" s="60">
        <v>35</v>
      </c>
      <c r="AD15" s="59"/>
      <c r="AE15" s="54">
        <v>26</v>
      </c>
      <c r="AF15" s="59"/>
      <c r="AG15" s="61"/>
      <c r="AH15" s="60">
        <f t="shared" si="1"/>
        <v>1880</v>
      </c>
      <c r="AI15" s="59">
        <f t="shared" si="2"/>
        <v>115</v>
      </c>
      <c r="AJ15" s="60">
        <f t="shared" si="3"/>
        <v>100</v>
      </c>
      <c r="AK15" s="59">
        <f t="shared" si="4"/>
        <v>235</v>
      </c>
      <c r="AL15" s="60">
        <f t="shared" si="5"/>
        <v>61</v>
      </c>
      <c r="AM15" s="78">
        <f t="shared" si="6"/>
        <v>2391</v>
      </c>
      <c r="AN15" s="61"/>
      <c r="AO15" s="59">
        <v>462</v>
      </c>
      <c r="AP15" s="62">
        <v>97</v>
      </c>
      <c r="AQ15" s="62">
        <v>21</v>
      </c>
      <c r="AR15" s="60"/>
      <c r="AS15" s="61"/>
      <c r="AT15" s="60">
        <v>212</v>
      </c>
      <c r="AU15" s="59"/>
      <c r="AV15" s="60"/>
      <c r="AW15" s="59"/>
      <c r="AX15" s="61"/>
      <c r="AY15" s="60">
        <v>25</v>
      </c>
      <c r="AZ15" s="59"/>
      <c r="BA15" s="61"/>
      <c r="BB15" s="60"/>
      <c r="BC15" s="55">
        <v>5</v>
      </c>
      <c r="BD15" s="60"/>
      <c r="BE15" s="61"/>
      <c r="BF15" s="60">
        <f t="shared" si="7"/>
        <v>580</v>
      </c>
      <c r="BG15" s="59">
        <f t="shared" si="8"/>
        <v>212</v>
      </c>
      <c r="BH15" s="60">
        <f t="shared" si="9"/>
        <v>25</v>
      </c>
      <c r="BI15" s="59">
        <f t="shared" si="10"/>
        <v>5</v>
      </c>
      <c r="BJ15" s="75">
        <f t="shared" si="11"/>
        <v>822</v>
      </c>
      <c r="BK15" s="61"/>
      <c r="BL15" s="62">
        <f t="shared" si="12"/>
        <v>2391</v>
      </c>
      <c r="BM15" s="60">
        <f t="shared" si="13"/>
        <v>822</v>
      </c>
      <c r="BN15" s="78">
        <f t="shared" si="14"/>
        <v>3213</v>
      </c>
      <c r="BO15" s="61"/>
      <c r="BP15" s="63">
        <f t="shared" si="15"/>
        <v>207</v>
      </c>
      <c r="BQ15" s="15"/>
    </row>
    <row r="16" spans="2:69" ht="52.9" customHeight="1" thickTop="1" thickBot="1" x14ac:dyDescent="0.85">
      <c r="B16" s="13"/>
      <c r="D16" s="19" t="s">
        <v>9</v>
      </c>
      <c r="E16" s="14"/>
      <c r="F16" s="54">
        <v>3100</v>
      </c>
      <c r="G16" s="55">
        <v>320</v>
      </c>
      <c r="H16" s="60"/>
      <c r="I16" s="59"/>
      <c r="J16" s="75">
        <f t="shared" si="0"/>
        <v>3420</v>
      </c>
      <c r="K16" s="61"/>
      <c r="L16" s="60">
        <v>1400</v>
      </c>
      <c r="M16" s="55">
        <v>130</v>
      </c>
      <c r="N16" s="54">
        <v>350</v>
      </c>
      <c r="O16" s="61"/>
      <c r="P16" s="54">
        <v>50</v>
      </c>
      <c r="Q16" s="55">
        <v>60</v>
      </c>
      <c r="R16" s="54">
        <v>0</v>
      </c>
      <c r="S16" s="55">
        <v>5</v>
      </c>
      <c r="T16" s="61"/>
      <c r="U16" s="54">
        <v>100</v>
      </c>
      <c r="V16" s="59"/>
      <c r="W16" s="60"/>
      <c r="X16" s="59"/>
      <c r="Y16" s="61"/>
      <c r="Z16" s="54">
        <v>235</v>
      </c>
      <c r="AA16" s="59"/>
      <c r="AB16" s="61"/>
      <c r="AC16" s="60">
        <v>35</v>
      </c>
      <c r="AD16" s="59"/>
      <c r="AE16" s="54">
        <v>26</v>
      </c>
      <c r="AF16" s="59"/>
      <c r="AG16" s="61"/>
      <c r="AH16" s="60">
        <f t="shared" si="1"/>
        <v>1880</v>
      </c>
      <c r="AI16" s="59">
        <f t="shared" si="2"/>
        <v>115</v>
      </c>
      <c r="AJ16" s="60">
        <f t="shared" si="3"/>
        <v>100</v>
      </c>
      <c r="AK16" s="59">
        <f t="shared" si="4"/>
        <v>235</v>
      </c>
      <c r="AL16" s="60">
        <f t="shared" si="5"/>
        <v>61</v>
      </c>
      <c r="AM16" s="78">
        <f t="shared" si="6"/>
        <v>2391</v>
      </c>
      <c r="AN16" s="61"/>
      <c r="AO16" s="59">
        <v>126</v>
      </c>
      <c r="AP16" s="62"/>
      <c r="AQ16" s="62">
        <v>112</v>
      </c>
      <c r="AR16" s="60"/>
      <c r="AS16" s="61"/>
      <c r="AT16" s="60">
        <v>65</v>
      </c>
      <c r="AU16" s="59"/>
      <c r="AV16" s="60"/>
      <c r="AW16" s="59"/>
      <c r="AX16" s="61"/>
      <c r="AY16" s="60">
        <v>96</v>
      </c>
      <c r="AZ16" s="59"/>
      <c r="BA16" s="61"/>
      <c r="BB16" s="60"/>
      <c r="BC16" s="55">
        <v>5</v>
      </c>
      <c r="BD16" s="60"/>
      <c r="BE16" s="61"/>
      <c r="BF16" s="60">
        <f t="shared" si="7"/>
        <v>238</v>
      </c>
      <c r="BG16" s="59">
        <f t="shared" si="8"/>
        <v>65</v>
      </c>
      <c r="BH16" s="60">
        <f t="shared" si="9"/>
        <v>96</v>
      </c>
      <c r="BI16" s="59">
        <f t="shared" si="10"/>
        <v>5</v>
      </c>
      <c r="BJ16" s="75">
        <f t="shared" si="11"/>
        <v>404</v>
      </c>
      <c r="BK16" s="61"/>
      <c r="BL16" s="62">
        <f t="shared" si="12"/>
        <v>2391</v>
      </c>
      <c r="BM16" s="60">
        <f t="shared" si="13"/>
        <v>404</v>
      </c>
      <c r="BN16" s="78">
        <f t="shared" si="14"/>
        <v>2795</v>
      </c>
      <c r="BO16" s="61"/>
      <c r="BP16" s="63">
        <f t="shared" si="15"/>
        <v>625</v>
      </c>
      <c r="BQ16" s="15"/>
    </row>
    <row r="17" spans="2:69" ht="52.9" customHeight="1" thickTop="1" thickBot="1" x14ac:dyDescent="0.85">
      <c r="B17" s="13"/>
      <c r="D17" s="19" t="s">
        <v>10</v>
      </c>
      <c r="E17" s="14"/>
      <c r="F17" s="54">
        <v>3100</v>
      </c>
      <c r="G17" s="55">
        <v>320</v>
      </c>
      <c r="H17" s="60"/>
      <c r="I17" s="59"/>
      <c r="J17" s="75">
        <f t="shared" si="0"/>
        <v>3420</v>
      </c>
      <c r="K17" s="61"/>
      <c r="L17" s="60">
        <v>1400</v>
      </c>
      <c r="M17" s="55">
        <v>130</v>
      </c>
      <c r="N17" s="54">
        <v>350</v>
      </c>
      <c r="O17" s="61"/>
      <c r="P17" s="54">
        <v>50</v>
      </c>
      <c r="Q17" s="55">
        <v>60</v>
      </c>
      <c r="R17" s="54">
        <v>0</v>
      </c>
      <c r="S17" s="55">
        <v>5</v>
      </c>
      <c r="T17" s="61"/>
      <c r="U17" s="54">
        <v>100</v>
      </c>
      <c r="V17" s="59"/>
      <c r="W17" s="60"/>
      <c r="X17" s="59"/>
      <c r="Y17" s="61"/>
      <c r="Z17" s="54">
        <v>235</v>
      </c>
      <c r="AA17" s="59">
        <v>73</v>
      </c>
      <c r="AB17" s="61"/>
      <c r="AC17" s="60">
        <v>35</v>
      </c>
      <c r="AD17" s="59"/>
      <c r="AE17" s="54">
        <v>26</v>
      </c>
      <c r="AF17" s="59"/>
      <c r="AG17" s="61"/>
      <c r="AH17" s="60">
        <f t="shared" si="1"/>
        <v>1880</v>
      </c>
      <c r="AI17" s="59">
        <f t="shared" si="2"/>
        <v>115</v>
      </c>
      <c r="AJ17" s="60">
        <f t="shared" si="3"/>
        <v>100</v>
      </c>
      <c r="AK17" s="59">
        <f t="shared" si="4"/>
        <v>308</v>
      </c>
      <c r="AL17" s="60">
        <f t="shared" si="5"/>
        <v>61</v>
      </c>
      <c r="AM17" s="78">
        <f t="shared" si="6"/>
        <v>2464</v>
      </c>
      <c r="AN17" s="61"/>
      <c r="AO17" s="62">
        <v>234</v>
      </c>
      <c r="AP17" s="59">
        <v>13</v>
      </c>
      <c r="AQ17" s="62"/>
      <c r="AR17" s="60"/>
      <c r="AS17" s="61"/>
      <c r="AT17" s="60">
        <v>78</v>
      </c>
      <c r="AU17" s="59">
        <v>80</v>
      </c>
      <c r="AV17" s="60"/>
      <c r="AW17" s="59"/>
      <c r="AX17" s="61"/>
      <c r="AY17" s="60">
        <v>25</v>
      </c>
      <c r="AZ17" s="59"/>
      <c r="BA17" s="61"/>
      <c r="BB17" s="60">
        <v>56</v>
      </c>
      <c r="BC17" s="55">
        <v>5</v>
      </c>
      <c r="BD17" s="60"/>
      <c r="BE17" s="61"/>
      <c r="BF17" s="60">
        <f t="shared" si="7"/>
        <v>247</v>
      </c>
      <c r="BG17" s="59">
        <f t="shared" si="8"/>
        <v>158</v>
      </c>
      <c r="BH17" s="60">
        <f t="shared" si="9"/>
        <v>25</v>
      </c>
      <c r="BI17" s="59">
        <f t="shared" si="10"/>
        <v>61</v>
      </c>
      <c r="BJ17" s="75">
        <f t="shared" si="11"/>
        <v>491</v>
      </c>
      <c r="BK17" s="61"/>
      <c r="BL17" s="62">
        <f t="shared" si="12"/>
        <v>2464</v>
      </c>
      <c r="BM17" s="60">
        <f t="shared" si="13"/>
        <v>491</v>
      </c>
      <c r="BN17" s="78">
        <f t="shared" si="14"/>
        <v>2955</v>
      </c>
      <c r="BO17" s="87"/>
      <c r="BP17" s="63">
        <f t="shared" si="15"/>
        <v>465</v>
      </c>
      <c r="BQ17" s="15"/>
    </row>
    <row r="18" spans="2:69" ht="52.9" customHeight="1" thickTop="1" thickBot="1" x14ac:dyDescent="0.85">
      <c r="B18" s="13"/>
      <c r="D18" s="19" t="s">
        <v>11</v>
      </c>
      <c r="E18" s="14"/>
      <c r="F18" s="54">
        <v>3100</v>
      </c>
      <c r="G18" s="55">
        <v>320</v>
      </c>
      <c r="H18" s="64"/>
      <c r="I18" s="65">
        <v>1500</v>
      </c>
      <c r="J18" s="76">
        <f t="shared" si="0"/>
        <v>4920</v>
      </c>
      <c r="K18" s="66"/>
      <c r="L18" s="60">
        <v>1400</v>
      </c>
      <c r="M18" s="55">
        <v>130</v>
      </c>
      <c r="N18" s="54">
        <v>350</v>
      </c>
      <c r="O18" s="66"/>
      <c r="P18" s="54">
        <v>50</v>
      </c>
      <c r="Q18" s="55">
        <v>60</v>
      </c>
      <c r="R18" s="54">
        <v>0</v>
      </c>
      <c r="S18" s="55">
        <v>5</v>
      </c>
      <c r="T18" s="66"/>
      <c r="U18" s="54">
        <v>100</v>
      </c>
      <c r="V18" s="65"/>
      <c r="W18" s="64"/>
      <c r="X18" s="65"/>
      <c r="Y18" s="66"/>
      <c r="Z18" s="54">
        <v>235</v>
      </c>
      <c r="AA18" s="65"/>
      <c r="AB18" s="66"/>
      <c r="AC18" s="64">
        <v>35</v>
      </c>
      <c r="AD18" s="65"/>
      <c r="AE18" s="54">
        <v>26</v>
      </c>
      <c r="AF18" s="65"/>
      <c r="AG18" s="66"/>
      <c r="AH18" s="64">
        <f t="shared" si="1"/>
        <v>1880</v>
      </c>
      <c r="AI18" s="65">
        <f t="shared" si="2"/>
        <v>115</v>
      </c>
      <c r="AJ18" s="64">
        <f t="shared" si="3"/>
        <v>100</v>
      </c>
      <c r="AK18" s="65">
        <f t="shared" si="4"/>
        <v>235</v>
      </c>
      <c r="AL18" s="64">
        <f t="shared" si="5"/>
        <v>61</v>
      </c>
      <c r="AM18" s="79">
        <f>SUM(AH18:AL19)</f>
        <v>2391</v>
      </c>
      <c r="AN18" s="66"/>
      <c r="AO18" s="67">
        <v>123</v>
      </c>
      <c r="AP18" s="64"/>
      <c r="AQ18" s="65">
        <v>30</v>
      </c>
      <c r="AR18" s="64"/>
      <c r="AS18" s="66"/>
      <c r="AT18" s="64">
        <v>69</v>
      </c>
      <c r="AU18" s="65"/>
      <c r="AV18" s="64"/>
      <c r="AW18" s="65"/>
      <c r="AX18" s="66"/>
      <c r="AY18" s="64">
        <v>85</v>
      </c>
      <c r="AZ18" s="65"/>
      <c r="BA18" s="66"/>
      <c r="BB18" s="64">
        <v>280</v>
      </c>
      <c r="BC18" s="55">
        <v>5</v>
      </c>
      <c r="BD18" s="64"/>
      <c r="BE18" s="66"/>
      <c r="BF18" s="64">
        <f t="shared" si="7"/>
        <v>153</v>
      </c>
      <c r="BG18" s="65">
        <f t="shared" si="8"/>
        <v>69</v>
      </c>
      <c r="BH18" s="64">
        <f t="shared" si="9"/>
        <v>85</v>
      </c>
      <c r="BI18" s="65">
        <f t="shared" si="10"/>
        <v>285</v>
      </c>
      <c r="BJ18" s="76">
        <f t="shared" si="11"/>
        <v>592</v>
      </c>
      <c r="BK18" s="66"/>
      <c r="BL18" s="69">
        <f t="shared" si="12"/>
        <v>2391</v>
      </c>
      <c r="BM18" s="64">
        <f t="shared" si="13"/>
        <v>592</v>
      </c>
      <c r="BN18" s="86">
        <f t="shared" si="14"/>
        <v>2983</v>
      </c>
      <c r="BO18" s="66"/>
      <c r="BP18" s="64">
        <f t="shared" si="15"/>
        <v>1937</v>
      </c>
      <c r="BQ18" s="15"/>
    </row>
    <row r="19" spans="2:69" ht="9.9499999999999993" customHeight="1" thickTop="1" x14ac:dyDescent="0.8">
      <c r="B19" s="13"/>
      <c r="C19" s="13"/>
      <c r="D19" s="20"/>
      <c r="E19" s="14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15"/>
    </row>
    <row r="20" spans="2:69" ht="8.1" customHeight="1" x14ac:dyDescent="0.8">
      <c r="B20" s="13"/>
      <c r="D20" s="19"/>
      <c r="E20" s="14"/>
      <c r="F20" s="39"/>
      <c r="G20" s="40"/>
      <c r="H20" s="39"/>
      <c r="I20" s="40"/>
      <c r="J20" s="39"/>
      <c r="K20" s="41"/>
      <c r="L20" s="39"/>
      <c r="M20" s="40"/>
      <c r="N20" s="39"/>
      <c r="O20" s="41"/>
      <c r="P20" s="39"/>
      <c r="Q20" s="40"/>
      <c r="R20" s="39"/>
      <c r="S20" s="40"/>
      <c r="T20" s="41"/>
      <c r="U20" s="39"/>
      <c r="V20" s="40"/>
      <c r="W20" s="39"/>
      <c r="X20" s="40"/>
      <c r="Y20" s="41"/>
      <c r="Z20" s="39"/>
      <c r="AA20" s="40"/>
      <c r="AB20" s="41"/>
      <c r="AC20" s="39"/>
      <c r="AD20" s="40"/>
      <c r="AE20" s="39"/>
      <c r="AF20" s="40"/>
      <c r="AG20" s="41"/>
      <c r="AH20" s="39"/>
      <c r="AI20" s="40"/>
      <c r="AJ20" s="39"/>
      <c r="AK20" s="40"/>
      <c r="AL20" s="39"/>
      <c r="AM20" s="40"/>
      <c r="AN20" s="41"/>
      <c r="AO20" s="44"/>
      <c r="AP20" s="39"/>
      <c r="AQ20" s="40"/>
      <c r="AR20" s="39"/>
      <c r="AS20" s="41"/>
      <c r="AT20" s="39"/>
      <c r="AU20" s="40"/>
      <c r="AV20" s="39"/>
      <c r="AW20" s="40"/>
      <c r="AX20" s="41"/>
      <c r="AY20" s="39"/>
      <c r="AZ20" s="40"/>
      <c r="BA20" s="41"/>
      <c r="BB20" s="39"/>
      <c r="BC20" s="40"/>
      <c r="BD20" s="39"/>
      <c r="BE20" s="41"/>
      <c r="BF20" s="39"/>
      <c r="BG20" s="40"/>
      <c r="BH20" s="39"/>
      <c r="BI20" s="40"/>
      <c r="BJ20" s="39"/>
      <c r="BK20" s="41"/>
      <c r="BL20" s="45"/>
      <c r="BM20" s="39"/>
      <c r="BN20" s="40"/>
      <c r="BO20" s="41"/>
      <c r="BP20" s="42"/>
      <c r="BQ20" s="15"/>
    </row>
    <row r="21" spans="2:69" ht="9.9499999999999993" customHeight="1" x14ac:dyDescent="0.8">
      <c r="B21" s="13"/>
      <c r="C21" s="13"/>
      <c r="D21" s="20"/>
      <c r="E21" s="14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15"/>
    </row>
    <row r="22" spans="2:69" s="53" customFormat="1" ht="54.75" customHeight="1" x14ac:dyDescent="0.8">
      <c r="B22" s="82"/>
      <c r="D22" s="16" t="s">
        <v>12</v>
      </c>
      <c r="E22" s="46"/>
      <c r="F22" s="47">
        <f xml:space="preserve"> SUM(F7:F18)</f>
        <v>33700</v>
      </c>
      <c r="G22" s="48">
        <f>SUM(G7:G18)</f>
        <v>3840</v>
      </c>
      <c r="H22" s="47">
        <f>SUM(H7:H18)</f>
        <v>0</v>
      </c>
      <c r="I22" s="48">
        <f>SUM(I7:I18)</f>
        <v>1500</v>
      </c>
      <c r="J22" s="72">
        <f>SUM(J7:J18)</f>
        <v>39040</v>
      </c>
      <c r="K22" s="49"/>
      <c r="L22" s="47">
        <f>SUM(L7:L18)</f>
        <v>15600</v>
      </c>
      <c r="M22" s="48">
        <f>SUM(M7:M18)</f>
        <v>1560</v>
      </c>
      <c r="N22" s="47">
        <f>SUM(N7:N18)</f>
        <v>4200</v>
      </c>
      <c r="O22" s="49"/>
      <c r="P22" s="47">
        <f>SUM(P7:P18)</f>
        <v>600</v>
      </c>
      <c r="Q22" s="48">
        <f>SUM(Q7:Q18)</f>
        <v>720</v>
      </c>
      <c r="R22" s="47">
        <f>SUM(R7:R18)</f>
        <v>0</v>
      </c>
      <c r="S22" s="48">
        <f>SUM(S7:S18)</f>
        <v>60</v>
      </c>
      <c r="T22" s="49"/>
      <c r="U22" s="47">
        <f>SUM(U7:U18)</f>
        <v>900</v>
      </c>
      <c r="V22" s="48">
        <f>SUM(V7:V18)</f>
        <v>0</v>
      </c>
      <c r="W22" s="47">
        <f>SUM(W7:W18)</f>
        <v>0</v>
      </c>
      <c r="X22" s="48">
        <f>SUM(X7:X18)</f>
        <v>0</v>
      </c>
      <c r="Y22" s="49"/>
      <c r="Z22" s="47">
        <f>SUM(Z7:Z18)</f>
        <v>2820</v>
      </c>
      <c r="AA22" s="48">
        <f>SUM(AA7:AA18)</f>
        <v>103</v>
      </c>
      <c r="AB22" s="49"/>
      <c r="AC22" s="47">
        <f>SUM(AC7:AC18)</f>
        <v>140</v>
      </c>
      <c r="AD22" s="48">
        <f>SUM(AD7:AD18)</f>
        <v>0</v>
      </c>
      <c r="AE22" s="47">
        <f>SUM(AE7:AE18)</f>
        <v>312</v>
      </c>
      <c r="AF22" s="48">
        <f>SUM(AF7:AF18)</f>
        <v>0</v>
      </c>
      <c r="AG22" s="49"/>
      <c r="AH22" s="47">
        <f t="shared" ref="AH22:AM22" si="16">SUM(AH7:AH18)</f>
        <v>21360</v>
      </c>
      <c r="AI22" s="48">
        <f t="shared" si="16"/>
        <v>1380</v>
      </c>
      <c r="AJ22" s="47">
        <f t="shared" si="16"/>
        <v>900</v>
      </c>
      <c r="AK22" s="48">
        <f t="shared" si="16"/>
        <v>2923</v>
      </c>
      <c r="AL22" s="47">
        <f t="shared" si="16"/>
        <v>452</v>
      </c>
      <c r="AM22" s="71">
        <f t="shared" si="16"/>
        <v>27015</v>
      </c>
      <c r="AN22" s="49"/>
      <c r="AO22" s="50">
        <f>SUM(AO7:AO18)</f>
        <v>3609</v>
      </c>
      <c r="AP22" s="47">
        <f>SUM(AP7:AP18)</f>
        <v>853</v>
      </c>
      <c r="AQ22" s="48">
        <f>SUM(AQ7:AQ18)</f>
        <v>499</v>
      </c>
      <c r="AR22" s="47">
        <f>SUM(AR7:AR18)</f>
        <v>0</v>
      </c>
      <c r="AS22" s="49"/>
      <c r="AT22" s="47">
        <f>SUM(AT7:AT18)</f>
        <v>948</v>
      </c>
      <c r="AU22" s="48">
        <f>SUM(AU7:AU18)</f>
        <v>170</v>
      </c>
      <c r="AV22" s="47">
        <f>SUM(AV7:AV18)</f>
        <v>0</v>
      </c>
      <c r="AW22" s="48">
        <f>SUM(AW7:AW18)</f>
        <v>650</v>
      </c>
      <c r="AX22" s="49"/>
      <c r="AY22" s="47">
        <f>SUM(AY7:AY18)</f>
        <v>746</v>
      </c>
      <c r="AZ22" s="48">
        <f>SUM(AZ7:AZ18)</f>
        <v>0</v>
      </c>
      <c r="BA22" s="49"/>
      <c r="BB22" s="47">
        <f>SUM(BB7:BB18)</f>
        <v>499</v>
      </c>
      <c r="BC22" s="48">
        <f>SUM(BC7:BC18)</f>
        <v>60</v>
      </c>
      <c r="BD22" s="47">
        <f>SUM(BD7:BD18)</f>
        <v>0</v>
      </c>
      <c r="BE22" s="49"/>
      <c r="BF22" s="47">
        <f>SUM(BF7:BF18)</f>
        <v>4961</v>
      </c>
      <c r="BG22" s="48">
        <f>SUM(BG7:BG18)</f>
        <v>1768</v>
      </c>
      <c r="BH22" s="47">
        <f>SUM(BH7:BH18)</f>
        <v>746</v>
      </c>
      <c r="BI22" s="48">
        <f>SUM(BI7:BI18)</f>
        <v>559</v>
      </c>
      <c r="BJ22" s="72">
        <f>SUM(BJ7:BJ18)</f>
        <v>8034</v>
      </c>
      <c r="BK22" s="49"/>
      <c r="BL22" s="50">
        <f>SUM(BL7:BL18)</f>
        <v>27015</v>
      </c>
      <c r="BM22" s="47">
        <f>SUM(BM7:BM18)</f>
        <v>8034</v>
      </c>
      <c r="BN22" s="70">
        <f>SUM(BN7:BN18)</f>
        <v>35049</v>
      </c>
      <c r="BO22" s="49"/>
      <c r="BP22" s="51">
        <f>SUM(BP7:BP18)</f>
        <v>3991</v>
      </c>
      <c r="BQ22" s="52"/>
    </row>
    <row r="23" spans="2:69" ht="15.75" customHeight="1" x14ac:dyDescent="0.8">
      <c r="B23" s="13"/>
      <c r="C23" s="13"/>
      <c r="D23" s="14"/>
      <c r="E23" s="14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</row>
    <row r="24" spans="2:69" x14ac:dyDescent="0.8">
      <c r="K24" s="2"/>
      <c r="O24" s="2"/>
      <c r="T24" s="2"/>
      <c r="Y24" s="2"/>
      <c r="AB24" s="2"/>
      <c r="AG24" s="2"/>
      <c r="AN24" s="2"/>
      <c r="AS24" s="2"/>
      <c r="AX24" s="2"/>
      <c r="BA24" s="2"/>
      <c r="BE24" s="2"/>
      <c r="BK24" s="2"/>
      <c r="BO24" s="2"/>
    </row>
    <row r="25" spans="2:69" x14ac:dyDescent="0.8">
      <c r="B25" s="83"/>
      <c r="C25" s="83"/>
      <c r="D25" s="84"/>
      <c r="E25" s="84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Y25" s="2"/>
      <c r="AB25" s="2"/>
      <c r="AG25" s="2"/>
      <c r="AN25" s="2"/>
      <c r="AS25" s="2"/>
      <c r="AX25" s="2"/>
      <c r="BA25" s="2"/>
      <c r="BE25" s="2"/>
      <c r="BK25" s="2"/>
      <c r="BO25" s="2"/>
    </row>
    <row r="26" spans="2:69" x14ac:dyDescent="0.8">
      <c r="B26" s="83"/>
      <c r="C26" s="83"/>
      <c r="D26" s="84"/>
      <c r="E26" s="84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Y26" s="2"/>
      <c r="AB26" s="2"/>
      <c r="AG26" s="2"/>
      <c r="AN26" s="2"/>
      <c r="AS26" s="2"/>
      <c r="AX26" s="2"/>
      <c r="BA26" s="2"/>
      <c r="BE26" s="2"/>
      <c r="BK26" s="2"/>
      <c r="BO26" s="2"/>
    </row>
    <row r="27" spans="2:69" x14ac:dyDescent="0.8">
      <c r="B27" s="83"/>
      <c r="C27" s="83"/>
      <c r="D27" s="84"/>
      <c r="E27" s="84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Y27" s="2"/>
      <c r="AB27" s="2"/>
      <c r="AG27" s="2"/>
      <c r="AN27" s="2"/>
      <c r="AS27" s="2"/>
      <c r="AX27" s="2"/>
      <c r="BA27" s="2"/>
      <c r="BE27" s="2"/>
      <c r="BK27" s="2"/>
      <c r="BO27" s="2"/>
    </row>
    <row r="28" spans="2:69" x14ac:dyDescent="0.8">
      <c r="B28" s="83"/>
      <c r="C28" s="83"/>
      <c r="D28" s="84"/>
      <c r="E28" s="84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Y28" s="2"/>
      <c r="AB28" s="2"/>
      <c r="AG28" s="2"/>
      <c r="AN28" s="2"/>
      <c r="AS28" s="2"/>
      <c r="AX28" s="2"/>
      <c r="BA28" s="2"/>
      <c r="BE28" s="2"/>
      <c r="BK28" s="2"/>
      <c r="BO28" s="2"/>
    </row>
    <row r="29" spans="2:69" x14ac:dyDescent="0.8">
      <c r="B29" s="83"/>
      <c r="C29" s="83"/>
      <c r="D29" s="84"/>
      <c r="E29" s="84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Y29" s="2"/>
      <c r="AB29" s="2"/>
      <c r="AG29" s="2"/>
      <c r="AN29" s="2"/>
      <c r="AS29" s="2"/>
      <c r="AX29" s="2"/>
      <c r="BA29" s="2"/>
      <c r="BE29" s="2"/>
      <c r="BK29" s="2"/>
      <c r="BO29" s="2"/>
    </row>
    <row r="30" spans="2:69" x14ac:dyDescent="0.8">
      <c r="B30" s="83"/>
      <c r="C30" s="83"/>
      <c r="D30" s="84"/>
      <c r="E30" s="84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Y30" s="2"/>
      <c r="AB30" s="2"/>
      <c r="AG30" s="2"/>
      <c r="AN30" s="2"/>
      <c r="AS30" s="2"/>
      <c r="AX30" s="2"/>
      <c r="BA30" s="2"/>
      <c r="BE30" s="2"/>
      <c r="BK30" s="2"/>
      <c r="BO30" s="2"/>
    </row>
    <row r="31" spans="2:69" x14ac:dyDescent="0.8">
      <c r="B31" s="83"/>
      <c r="C31" s="83"/>
      <c r="D31" s="84"/>
      <c r="E31" s="84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Y31" s="2"/>
      <c r="AB31" s="2"/>
      <c r="AG31" s="2"/>
      <c r="AN31" s="2"/>
      <c r="AS31" s="2"/>
      <c r="AX31" s="2"/>
      <c r="BA31" s="2"/>
      <c r="BE31" s="2"/>
      <c r="BK31" s="2"/>
      <c r="BO31" s="2"/>
    </row>
    <row r="32" spans="2:69" x14ac:dyDescent="0.8">
      <c r="B32" s="83"/>
      <c r="C32" s="83"/>
      <c r="D32" s="84"/>
      <c r="E32" s="84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Y32" s="2"/>
      <c r="AB32" s="2"/>
      <c r="AG32" s="2"/>
      <c r="AN32" s="2"/>
      <c r="AS32" s="2"/>
      <c r="AX32" s="2"/>
      <c r="BA32" s="2"/>
      <c r="BE32" s="2"/>
      <c r="BK32" s="2"/>
      <c r="BO32" s="2"/>
    </row>
    <row r="33" spans="2:67" x14ac:dyDescent="0.8">
      <c r="B33" s="83"/>
      <c r="C33" s="83"/>
      <c r="D33" s="84"/>
      <c r="E33" s="84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Y33" s="2"/>
      <c r="AB33" s="2"/>
      <c r="AG33" s="2"/>
      <c r="AN33" s="2"/>
      <c r="AS33" s="2"/>
      <c r="AX33" s="2"/>
      <c r="BA33" s="2"/>
      <c r="BE33" s="2"/>
      <c r="BK33" s="2"/>
      <c r="BO33" s="2"/>
    </row>
    <row r="34" spans="2:67" x14ac:dyDescent="0.8">
      <c r="B34" s="83"/>
      <c r="C34" s="83"/>
      <c r="D34" s="84"/>
      <c r="E34" s="84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Y34" s="2"/>
      <c r="AB34" s="2"/>
      <c r="AG34" s="2"/>
      <c r="AN34" s="2"/>
      <c r="AS34" s="2"/>
      <c r="AX34" s="2"/>
      <c r="BA34" s="2"/>
      <c r="BE34" s="2"/>
      <c r="BK34" s="2"/>
      <c r="BO34" s="2"/>
    </row>
    <row r="35" spans="2:67" x14ac:dyDescent="0.8">
      <c r="B35" s="83"/>
      <c r="C35" s="83"/>
      <c r="D35" s="84"/>
      <c r="E35" s="84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Y35" s="2"/>
      <c r="AB35" s="2"/>
      <c r="AG35" s="2"/>
      <c r="AN35" s="2"/>
      <c r="AS35" s="2"/>
      <c r="AX35" s="2"/>
      <c r="BA35" s="2"/>
      <c r="BE35" s="2"/>
      <c r="BK35" s="2"/>
      <c r="BO35" s="2"/>
    </row>
    <row r="36" spans="2:67" x14ac:dyDescent="0.8">
      <c r="B36" s="83"/>
      <c r="C36" s="83"/>
      <c r="D36" s="84"/>
      <c r="E36" s="84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Y36" s="2"/>
      <c r="AB36" s="2"/>
      <c r="AG36" s="2"/>
      <c r="AN36" s="2"/>
      <c r="AS36" s="2"/>
      <c r="AX36" s="2"/>
      <c r="BA36" s="2"/>
      <c r="BE36" s="2"/>
      <c r="BK36" s="2"/>
      <c r="BO36" s="2"/>
    </row>
    <row r="37" spans="2:67" x14ac:dyDescent="0.8">
      <c r="B37" s="83"/>
      <c r="C37" s="83"/>
      <c r="D37" s="84"/>
      <c r="E37" s="84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Y37" s="2"/>
      <c r="AB37" s="2"/>
      <c r="AG37" s="2"/>
      <c r="AN37" s="2"/>
      <c r="AS37" s="2"/>
      <c r="AX37" s="2"/>
      <c r="BA37" s="2"/>
      <c r="BE37" s="2"/>
      <c r="BK37" s="2"/>
      <c r="BO37" s="2"/>
    </row>
    <row r="38" spans="2:67" x14ac:dyDescent="0.8">
      <c r="B38" s="83"/>
      <c r="C38" s="83"/>
      <c r="D38" s="84"/>
      <c r="E38" s="84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Y38" s="2"/>
      <c r="AB38" s="2"/>
      <c r="AG38" s="2"/>
      <c r="AN38" s="2"/>
      <c r="AS38" s="2"/>
      <c r="AX38" s="2"/>
      <c r="BA38" s="2"/>
      <c r="BE38" s="2"/>
      <c r="BK38" s="2"/>
      <c r="BO38" s="2"/>
    </row>
    <row r="39" spans="2:67" x14ac:dyDescent="0.8">
      <c r="B39" s="83"/>
      <c r="C39" s="83"/>
      <c r="D39" s="84"/>
      <c r="E39" s="84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Y39" s="2"/>
      <c r="AB39" s="2"/>
      <c r="AG39" s="2"/>
      <c r="AN39" s="2"/>
      <c r="AS39" s="2"/>
      <c r="AX39" s="2"/>
      <c r="BA39" s="2"/>
      <c r="BE39" s="2"/>
      <c r="BK39" s="2"/>
      <c r="BO39" s="2"/>
    </row>
    <row r="40" spans="2:67" x14ac:dyDescent="0.8">
      <c r="B40" s="83"/>
      <c r="C40" s="83"/>
      <c r="D40" s="84"/>
      <c r="E40" s="84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Y40" s="2"/>
      <c r="AB40" s="2"/>
      <c r="AG40" s="2"/>
      <c r="AN40" s="2"/>
      <c r="AS40" s="2"/>
      <c r="AX40" s="2"/>
      <c r="BA40" s="2"/>
      <c r="BE40" s="2"/>
      <c r="BK40" s="2"/>
      <c r="BO40" s="2"/>
    </row>
    <row r="41" spans="2:67" x14ac:dyDescent="0.8">
      <c r="B41" s="83"/>
      <c r="C41" s="83"/>
      <c r="D41" s="84"/>
      <c r="E41" s="84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Y41" s="2"/>
      <c r="AB41" s="2"/>
      <c r="AG41" s="2"/>
      <c r="AN41" s="2"/>
      <c r="AS41" s="2"/>
      <c r="AX41" s="2"/>
      <c r="BA41" s="2"/>
      <c r="BE41" s="2"/>
      <c r="BK41" s="2"/>
      <c r="BO41" s="2"/>
    </row>
    <row r="42" spans="2:67" x14ac:dyDescent="0.8">
      <c r="B42" s="83"/>
      <c r="C42" s="83"/>
      <c r="D42" s="84"/>
      <c r="E42" s="84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Y42" s="2"/>
      <c r="AB42" s="2"/>
      <c r="AG42" s="2"/>
      <c r="AN42" s="2"/>
      <c r="AS42" s="2"/>
      <c r="AX42" s="2"/>
      <c r="BA42" s="2"/>
      <c r="BE42" s="2"/>
      <c r="BK42" s="2"/>
      <c r="BO42" s="2"/>
    </row>
    <row r="43" spans="2:67" x14ac:dyDescent="0.8">
      <c r="B43" s="83"/>
      <c r="C43" s="83"/>
      <c r="D43" s="84"/>
      <c r="E43" s="84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Y43" s="2"/>
      <c r="AB43" s="2"/>
      <c r="AG43" s="2"/>
      <c r="AN43" s="2"/>
      <c r="AS43" s="2"/>
      <c r="AX43" s="2"/>
      <c r="BA43" s="2"/>
      <c r="BE43" s="2"/>
      <c r="BK43" s="2"/>
      <c r="BO43" s="2"/>
    </row>
    <row r="44" spans="2:67" x14ac:dyDescent="0.8">
      <c r="B44" s="83"/>
      <c r="C44" s="83"/>
      <c r="D44" s="84"/>
      <c r="E44" s="84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Y44" s="2"/>
      <c r="AB44" s="2"/>
      <c r="AG44" s="2"/>
      <c r="AN44" s="2"/>
      <c r="AS44" s="2"/>
      <c r="AX44" s="2"/>
      <c r="BA44" s="2"/>
      <c r="BE44" s="2"/>
      <c r="BK44" s="2"/>
      <c r="BO44" s="2"/>
    </row>
    <row r="45" spans="2:67" x14ac:dyDescent="0.8">
      <c r="B45" s="83"/>
      <c r="C45" s="83"/>
      <c r="D45" s="84"/>
      <c r="E45" s="84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Y45" s="2"/>
      <c r="AB45" s="2"/>
      <c r="AG45" s="2"/>
      <c r="AN45" s="2"/>
      <c r="AS45" s="2"/>
      <c r="AX45" s="2"/>
      <c r="BA45" s="2"/>
      <c r="BE45" s="2"/>
      <c r="BK45" s="2"/>
      <c r="BO45" s="2"/>
    </row>
    <row r="46" spans="2:67" x14ac:dyDescent="0.8">
      <c r="B46" s="83"/>
      <c r="C46" s="83"/>
      <c r="D46" s="84"/>
      <c r="E46" s="84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Y46" s="2"/>
      <c r="AB46" s="2"/>
      <c r="AG46" s="2"/>
      <c r="AN46" s="2"/>
      <c r="AS46" s="2"/>
      <c r="AX46" s="2"/>
      <c r="BA46" s="2"/>
      <c r="BE46" s="2"/>
      <c r="BK46" s="2"/>
      <c r="BO46" s="2"/>
    </row>
    <row r="47" spans="2:67" x14ac:dyDescent="0.8">
      <c r="B47" s="83"/>
      <c r="C47" s="83"/>
      <c r="D47" s="84"/>
      <c r="E47" s="84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Y47" s="2"/>
      <c r="AB47" s="2"/>
      <c r="AG47" s="2"/>
      <c r="AN47" s="2"/>
      <c r="AS47" s="2"/>
      <c r="AX47" s="2"/>
      <c r="BA47" s="2"/>
      <c r="BE47" s="2"/>
      <c r="BK47" s="2"/>
      <c r="BO47" s="2"/>
    </row>
    <row r="48" spans="2:67" x14ac:dyDescent="0.8">
      <c r="B48" s="83"/>
      <c r="C48" s="83"/>
      <c r="D48" s="84"/>
      <c r="E48" s="84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Y48" s="2"/>
      <c r="AB48" s="2"/>
      <c r="AG48" s="2"/>
      <c r="AN48" s="2"/>
      <c r="AS48" s="2"/>
      <c r="AX48" s="2"/>
      <c r="BA48" s="2"/>
      <c r="BE48" s="2"/>
      <c r="BK48" s="2"/>
      <c r="BO48" s="2"/>
    </row>
    <row r="49" spans="2:67" x14ac:dyDescent="0.8">
      <c r="B49" s="83"/>
      <c r="C49" s="83"/>
      <c r="D49" s="84"/>
      <c r="E49" s="84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Y49" s="2"/>
      <c r="AB49" s="2"/>
      <c r="AG49" s="2"/>
      <c r="AN49" s="2"/>
      <c r="AS49" s="2"/>
      <c r="AX49" s="2"/>
      <c r="BA49" s="2"/>
      <c r="BE49" s="2"/>
      <c r="BK49" s="2"/>
      <c r="BO49" s="2"/>
    </row>
    <row r="50" spans="2:67" x14ac:dyDescent="0.8">
      <c r="B50" s="83"/>
      <c r="C50" s="83"/>
      <c r="D50" s="84"/>
      <c r="E50" s="84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Y50" s="2"/>
      <c r="AB50" s="2"/>
      <c r="AG50" s="2"/>
      <c r="AN50" s="2"/>
      <c r="AS50" s="2"/>
      <c r="AX50" s="2"/>
      <c r="BA50" s="2"/>
      <c r="BE50" s="2"/>
      <c r="BK50" s="2"/>
      <c r="BO50" s="2"/>
    </row>
    <row r="51" spans="2:67" x14ac:dyDescent="0.8">
      <c r="B51" s="83"/>
      <c r="C51" s="83"/>
      <c r="D51" s="84"/>
      <c r="E51" s="84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Y51" s="2"/>
      <c r="AB51" s="2"/>
      <c r="AG51" s="2"/>
      <c r="AN51" s="2"/>
      <c r="AS51" s="2"/>
      <c r="AX51" s="2"/>
      <c r="BA51" s="2"/>
      <c r="BE51" s="2"/>
      <c r="BK51" s="2"/>
      <c r="BO51" s="2"/>
    </row>
    <row r="52" spans="2:67" x14ac:dyDescent="0.8">
      <c r="K52" s="2"/>
      <c r="O52" s="2"/>
      <c r="T52" s="2"/>
      <c r="Y52" s="2"/>
      <c r="AB52" s="2"/>
      <c r="AG52" s="2"/>
      <c r="AN52" s="2"/>
      <c r="AS52" s="2"/>
      <c r="AX52" s="2"/>
      <c r="BA52" s="2"/>
      <c r="BE52" s="2"/>
      <c r="BK52" s="2"/>
      <c r="BO52" s="2"/>
    </row>
    <row r="53" spans="2:67" x14ac:dyDescent="0.8">
      <c r="K53" s="2"/>
      <c r="O53" s="2"/>
      <c r="T53" s="2"/>
      <c r="Y53" s="2"/>
      <c r="AB53" s="2"/>
      <c r="AG53" s="2"/>
      <c r="AN53" s="2"/>
      <c r="AS53" s="2"/>
      <c r="AX53" s="2"/>
      <c r="BA53" s="2"/>
      <c r="BE53" s="2"/>
      <c r="BK53" s="2"/>
      <c r="BO53" s="2"/>
    </row>
    <row r="54" spans="2:67" x14ac:dyDescent="0.8">
      <c r="K54" s="2"/>
      <c r="O54" s="2"/>
      <c r="T54" s="2"/>
      <c r="Y54" s="2"/>
      <c r="AB54" s="2"/>
      <c r="AG54" s="2"/>
      <c r="AN54" s="2"/>
      <c r="AS54" s="2"/>
      <c r="AX54" s="2"/>
      <c r="BA54" s="2"/>
      <c r="BE54" s="2"/>
      <c r="BK54" s="2"/>
      <c r="BO54" s="2"/>
    </row>
    <row r="55" spans="2:67" x14ac:dyDescent="0.8">
      <c r="K55" s="2"/>
      <c r="O55" s="2"/>
      <c r="T55" s="2"/>
      <c r="Y55" s="2"/>
      <c r="AB55" s="2"/>
      <c r="AG55" s="2"/>
      <c r="AN55" s="2"/>
      <c r="AS55" s="2"/>
      <c r="AX55" s="2"/>
      <c r="BA55" s="2"/>
      <c r="BE55" s="2"/>
      <c r="BK55" s="2"/>
      <c r="BO55" s="2"/>
    </row>
    <row r="56" spans="2:67" x14ac:dyDescent="0.8">
      <c r="K56" s="2"/>
      <c r="O56" s="2"/>
      <c r="T56" s="2"/>
      <c r="Y56" s="2"/>
      <c r="AB56" s="2"/>
      <c r="AG56" s="2"/>
      <c r="AN56" s="2"/>
      <c r="AS56" s="2"/>
      <c r="AX56" s="2"/>
      <c r="BA56" s="2"/>
      <c r="BE56" s="2"/>
      <c r="BK56" s="2"/>
      <c r="BO56" s="2"/>
    </row>
    <row r="57" spans="2:67" x14ac:dyDescent="0.8">
      <c r="K57" s="2"/>
      <c r="O57" s="2"/>
      <c r="T57" s="2"/>
      <c r="Y57" s="2"/>
      <c r="AB57" s="2"/>
      <c r="AG57" s="2"/>
      <c r="AN57" s="2"/>
      <c r="AS57" s="2"/>
      <c r="AX57" s="2"/>
      <c r="BA57" s="2"/>
      <c r="BE57" s="2"/>
      <c r="BK57" s="2"/>
      <c r="BO57" s="2"/>
    </row>
    <row r="58" spans="2:67" x14ac:dyDescent="0.8">
      <c r="K58" s="2"/>
      <c r="O58" s="2"/>
      <c r="T58" s="2"/>
      <c r="Y58" s="2"/>
      <c r="AB58" s="2"/>
      <c r="AG58" s="2"/>
      <c r="AN58" s="2"/>
      <c r="AS58" s="2"/>
      <c r="AX58" s="2"/>
      <c r="BA58" s="2"/>
      <c r="BE58" s="2"/>
      <c r="BK58" s="2"/>
      <c r="BO58" s="2"/>
    </row>
    <row r="59" spans="2:67" x14ac:dyDescent="0.8">
      <c r="K59" s="2"/>
      <c r="O59" s="2"/>
      <c r="T59" s="2"/>
      <c r="Y59" s="2"/>
      <c r="AB59" s="2"/>
      <c r="AG59" s="2"/>
      <c r="AN59" s="2"/>
      <c r="AS59" s="2"/>
      <c r="AX59" s="2"/>
      <c r="BA59" s="2"/>
      <c r="BE59" s="2"/>
      <c r="BK59" s="2"/>
      <c r="BO59" s="2"/>
    </row>
    <row r="60" spans="2:67" x14ac:dyDescent="0.8">
      <c r="K60" s="2"/>
      <c r="O60" s="2"/>
      <c r="T60" s="2"/>
      <c r="Y60" s="2"/>
      <c r="AB60" s="2"/>
      <c r="AG60" s="2"/>
      <c r="AN60" s="2"/>
      <c r="AS60" s="2"/>
      <c r="AX60" s="2"/>
      <c r="BA60" s="2"/>
      <c r="BE60" s="2"/>
      <c r="BK60" s="2"/>
      <c r="BO60" s="2"/>
    </row>
    <row r="61" spans="2:67" x14ac:dyDescent="0.8">
      <c r="K61" s="2"/>
      <c r="O61" s="2"/>
      <c r="T61" s="2"/>
      <c r="Y61" s="2"/>
      <c r="AB61" s="2"/>
      <c r="AG61" s="2"/>
      <c r="AN61" s="2"/>
      <c r="AS61" s="2"/>
      <c r="AX61" s="2"/>
      <c r="BA61" s="2"/>
      <c r="BE61" s="2"/>
      <c r="BK61" s="2"/>
      <c r="BO61" s="2"/>
    </row>
    <row r="62" spans="2:67" x14ac:dyDescent="0.8">
      <c r="K62" s="2"/>
      <c r="O62" s="2"/>
      <c r="T62" s="2"/>
      <c r="Y62" s="2"/>
      <c r="AB62" s="2"/>
      <c r="AG62" s="2"/>
      <c r="AN62" s="2"/>
      <c r="AS62" s="2"/>
      <c r="AX62" s="2"/>
      <c r="BA62" s="2"/>
      <c r="BE62" s="2"/>
      <c r="BK62" s="2"/>
      <c r="BO62" s="2"/>
    </row>
    <row r="63" spans="2:67" x14ac:dyDescent="0.8">
      <c r="K63" s="2"/>
      <c r="O63" s="2"/>
      <c r="T63" s="2"/>
      <c r="Y63" s="2"/>
      <c r="AB63" s="2"/>
      <c r="AG63" s="2"/>
      <c r="AN63" s="2"/>
      <c r="AS63" s="2"/>
      <c r="AX63" s="2"/>
      <c r="BA63" s="2"/>
      <c r="BE63" s="2"/>
      <c r="BK63" s="2"/>
      <c r="BO63" s="2"/>
    </row>
    <row r="64" spans="2:67" x14ac:dyDescent="0.8">
      <c r="K64" s="2"/>
      <c r="O64" s="2"/>
      <c r="T64" s="2"/>
      <c r="Y64" s="2"/>
      <c r="AB64" s="2"/>
      <c r="AG64" s="2"/>
      <c r="AN64" s="2"/>
      <c r="AS64" s="2"/>
      <c r="AX64" s="2"/>
      <c r="BA64" s="2"/>
      <c r="BE64" s="2"/>
      <c r="BK64" s="2"/>
      <c r="BO64" s="2"/>
    </row>
    <row r="65" spans="11:67" x14ac:dyDescent="0.8">
      <c r="K65" s="2"/>
      <c r="O65" s="2"/>
      <c r="T65" s="2"/>
      <c r="Y65" s="2"/>
      <c r="AB65" s="2"/>
      <c r="AG65" s="2"/>
      <c r="AN65" s="2"/>
      <c r="AS65" s="2"/>
      <c r="AX65" s="2"/>
      <c r="BA65" s="2"/>
      <c r="BE65" s="2"/>
      <c r="BK65" s="2"/>
      <c r="BO65" s="2"/>
    </row>
    <row r="66" spans="11:67" x14ac:dyDescent="0.8">
      <c r="K66" s="2"/>
      <c r="O66" s="2"/>
      <c r="T66" s="2"/>
      <c r="Y66" s="2"/>
      <c r="AB66" s="2"/>
      <c r="AG66" s="2"/>
      <c r="AN66" s="2"/>
      <c r="AS66" s="2"/>
      <c r="AX66" s="2"/>
      <c r="BA66" s="2"/>
      <c r="BE66" s="2"/>
      <c r="BK66" s="2"/>
      <c r="BO66" s="2"/>
    </row>
    <row r="67" spans="11:67" x14ac:dyDescent="0.8">
      <c r="K67" s="2"/>
      <c r="O67" s="2"/>
      <c r="T67" s="2"/>
      <c r="Y67" s="2"/>
      <c r="AB67" s="2"/>
      <c r="AG67" s="2"/>
      <c r="AN67" s="2"/>
      <c r="AS67" s="2"/>
      <c r="AX67" s="2"/>
      <c r="BA67" s="2"/>
      <c r="BE67" s="2"/>
      <c r="BK67" s="2"/>
      <c r="BO67" s="2"/>
    </row>
    <row r="68" spans="11:67" x14ac:dyDescent="0.8">
      <c r="K68" s="2"/>
      <c r="O68" s="2"/>
      <c r="T68" s="2"/>
      <c r="Y68" s="2"/>
      <c r="AB68" s="2"/>
      <c r="AG68" s="2"/>
      <c r="AN68" s="2"/>
      <c r="AS68" s="2"/>
      <c r="AX68" s="2"/>
      <c r="BA68" s="2"/>
      <c r="BE68" s="2"/>
      <c r="BK68" s="2"/>
      <c r="BO68" s="2"/>
    </row>
    <row r="69" spans="11:67" x14ac:dyDescent="0.8">
      <c r="K69" s="2"/>
      <c r="O69" s="2"/>
      <c r="T69" s="2"/>
      <c r="Y69" s="2"/>
      <c r="AB69" s="2"/>
      <c r="AG69" s="2"/>
      <c r="AN69" s="2"/>
      <c r="AS69" s="2"/>
      <c r="AX69" s="2"/>
      <c r="BA69" s="2"/>
      <c r="BE69" s="2"/>
      <c r="BK69" s="2"/>
      <c r="BO69" s="2"/>
    </row>
    <row r="70" spans="11:67" x14ac:dyDescent="0.8">
      <c r="K70" s="2"/>
      <c r="O70" s="2"/>
      <c r="T70" s="2"/>
      <c r="Y70" s="2"/>
      <c r="AB70" s="2"/>
      <c r="AG70" s="2"/>
      <c r="AN70" s="2"/>
      <c r="AS70" s="2"/>
      <c r="AX70" s="2"/>
      <c r="BA70" s="2"/>
      <c r="BE70" s="2"/>
      <c r="BK70" s="2"/>
      <c r="BO70" s="2"/>
    </row>
    <row r="71" spans="11:67" x14ac:dyDescent="0.8">
      <c r="K71" s="2"/>
      <c r="O71" s="2"/>
      <c r="T71" s="2"/>
      <c r="Y71" s="2"/>
      <c r="AB71" s="2"/>
      <c r="AG71" s="2"/>
      <c r="AN71" s="2"/>
      <c r="AS71" s="2"/>
      <c r="AX71" s="2"/>
      <c r="BA71" s="2"/>
      <c r="BE71" s="2"/>
      <c r="BK71" s="2"/>
      <c r="BO71" s="2"/>
    </row>
    <row r="72" spans="11:67" x14ac:dyDescent="0.8">
      <c r="K72" s="2"/>
      <c r="O72" s="2"/>
      <c r="T72" s="2"/>
      <c r="Y72" s="2"/>
      <c r="AB72" s="2"/>
      <c r="AG72" s="2"/>
      <c r="AN72" s="2"/>
      <c r="AS72" s="2"/>
      <c r="AX72" s="2"/>
      <c r="BA72" s="2"/>
      <c r="BE72" s="2"/>
      <c r="BK72" s="2"/>
      <c r="BO72" s="2"/>
    </row>
    <row r="73" spans="11:67" x14ac:dyDescent="0.8">
      <c r="K73" s="2"/>
      <c r="O73" s="2"/>
      <c r="T73" s="2"/>
      <c r="Y73" s="2"/>
      <c r="AB73" s="2"/>
      <c r="AG73" s="2"/>
      <c r="AN73" s="2"/>
      <c r="AS73" s="2"/>
      <c r="AX73" s="2"/>
      <c r="BA73" s="2"/>
      <c r="BE73" s="2"/>
      <c r="BK73" s="2"/>
      <c r="BO73" s="2"/>
    </row>
    <row r="74" spans="11:67" x14ac:dyDescent="0.8">
      <c r="K74" s="2"/>
      <c r="O74" s="2"/>
      <c r="T74" s="2"/>
      <c r="Y74" s="2"/>
      <c r="AB74" s="2"/>
      <c r="AG74" s="2"/>
      <c r="AN74" s="2"/>
      <c r="AS74" s="2"/>
      <c r="AX74" s="2"/>
      <c r="BA74" s="2"/>
      <c r="BE74" s="2"/>
      <c r="BK74" s="2"/>
      <c r="BO74" s="2"/>
    </row>
    <row r="75" spans="11:67" x14ac:dyDescent="0.8">
      <c r="K75" s="2"/>
      <c r="O75" s="2"/>
      <c r="T75" s="2"/>
      <c r="Y75" s="2"/>
      <c r="AB75" s="2"/>
      <c r="AG75" s="2"/>
      <c r="AN75" s="2"/>
      <c r="AS75" s="2"/>
      <c r="AX75" s="2"/>
      <c r="BA75" s="2"/>
      <c r="BE75" s="2"/>
      <c r="BK75" s="2"/>
      <c r="BO75" s="2"/>
    </row>
    <row r="76" spans="11:67" x14ac:dyDescent="0.8">
      <c r="K76" s="2"/>
      <c r="O76" s="2"/>
      <c r="T76" s="2"/>
      <c r="Y76" s="2"/>
      <c r="AB76" s="2"/>
      <c r="AG76" s="2"/>
      <c r="AN76" s="2"/>
      <c r="AS76" s="2"/>
      <c r="AX76" s="2"/>
      <c r="BA76" s="2"/>
      <c r="BE76" s="2"/>
      <c r="BK76" s="2"/>
      <c r="BO76" s="2"/>
    </row>
    <row r="77" spans="11:67" x14ac:dyDescent="0.8">
      <c r="K77" s="2"/>
      <c r="O77" s="2"/>
      <c r="T77" s="2"/>
      <c r="Y77" s="2"/>
      <c r="AB77" s="2"/>
      <c r="AG77" s="2"/>
      <c r="AN77" s="2"/>
      <c r="AS77" s="2"/>
      <c r="AX77" s="2"/>
      <c r="BA77" s="2"/>
      <c r="BE77" s="2"/>
      <c r="BK77" s="2"/>
      <c r="BO77" s="2"/>
    </row>
    <row r="78" spans="11:67" x14ac:dyDescent="0.8">
      <c r="K78" s="2"/>
      <c r="O78" s="2"/>
      <c r="T78" s="2"/>
      <c r="Y78" s="2"/>
      <c r="AB78" s="2"/>
      <c r="AG78" s="2"/>
      <c r="AN78" s="2"/>
      <c r="AS78" s="2"/>
      <c r="AX78" s="2"/>
      <c r="BA78" s="2"/>
      <c r="BE78" s="2"/>
      <c r="BK78" s="2"/>
      <c r="BO78" s="2"/>
    </row>
    <row r="79" spans="11:67" x14ac:dyDescent="0.8">
      <c r="K79" s="2"/>
      <c r="O79" s="2"/>
      <c r="T79" s="2"/>
      <c r="Y79" s="2"/>
      <c r="AB79" s="2"/>
      <c r="AG79" s="2"/>
      <c r="AN79" s="2"/>
      <c r="AS79" s="2"/>
      <c r="AX79" s="2"/>
      <c r="BA79" s="2"/>
      <c r="BE79" s="2"/>
      <c r="BK79" s="2"/>
      <c r="BO79" s="2"/>
    </row>
    <row r="80" spans="11:67" x14ac:dyDescent="0.8">
      <c r="K80" s="2"/>
      <c r="O80" s="2"/>
      <c r="T80" s="2"/>
      <c r="Y80" s="2"/>
      <c r="AB80" s="2"/>
      <c r="AG80" s="2"/>
      <c r="AN80" s="2"/>
      <c r="AS80" s="2"/>
      <c r="AX80" s="2"/>
      <c r="BA80" s="2"/>
      <c r="BE80" s="2"/>
      <c r="BK80" s="2"/>
      <c r="BO80" s="2"/>
    </row>
    <row r="81" spans="11:67" x14ac:dyDescent="0.8">
      <c r="K81" s="2"/>
      <c r="O81" s="2"/>
      <c r="T81" s="2"/>
      <c r="Y81" s="2"/>
      <c r="AB81" s="2"/>
      <c r="AG81" s="2"/>
      <c r="AN81" s="2"/>
      <c r="AS81" s="2"/>
      <c r="AX81" s="2"/>
      <c r="BA81" s="2"/>
      <c r="BE81" s="2"/>
      <c r="BK81" s="2"/>
      <c r="BO81" s="2"/>
    </row>
    <row r="82" spans="11:67" x14ac:dyDescent="0.8">
      <c r="K82" s="2"/>
      <c r="O82" s="2"/>
      <c r="T82" s="2"/>
      <c r="Y82" s="2"/>
      <c r="AB82" s="2"/>
      <c r="AG82" s="2"/>
      <c r="AN82" s="2"/>
      <c r="AS82" s="2"/>
      <c r="AX82" s="2"/>
      <c r="BA82" s="2"/>
      <c r="BE82" s="2"/>
      <c r="BK82" s="2"/>
      <c r="BO82" s="2"/>
    </row>
    <row r="83" spans="11:67" x14ac:dyDescent="0.8">
      <c r="K83" s="2"/>
      <c r="O83" s="2"/>
      <c r="T83" s="2"/>
      <c r="Y83" s="2"/>
      <c r="AB83" s="2"/>
      <c r="AG83" s="2"/>
      <c r="AN83" s="2"/>
      <c r="AS83" s="2"/>
      <c r="AX83" s="2"/>
      <c r="BA83" s="2"/>
      <c r="BE83" s="2"/>
      <c r="BK83" s="2"/>
      <c r="BO83" s="2"/>
    </row>
    <row r="84" spans="11:67" x14ac:dyDescent="0.8">
      <c r="K84" s="2"/>
      <c r="O84" s="2"/>
      <c r="T84" s="2"/>
      <c r="Y84" s="2"/>
      <c r="AB84" s="2"/>
      <c r="AG84" s="2"/>
      <c r="AN84" s="2"/>
      <c r="AS84" s="2"/>
      <c r="AX84" s="2"/>
      <c r="BA84" s="2"/>
      <c r="BE84" s="2"/>
      <c r="BK84" s="2"/>
      <c r="BO84" s="2"/>
    </row>
    <row r="85" spans="11:67" x14ac:dyDescent="0.8">
      <c r="K85" s="2"/>
      <c r="O85" s="2"/>
      <c r="T85" s="2"/>
      <c r="Y85" s="2"/>
      <c r="AB85" s="2"/>
      <c r="AG85" s="2"/>
      <c r="AN85" s="2"/>
      <c r="AS85" s="2"/>
      <c r="AX85" s="2"/>
      <c r="BA85" s="2"/>
      <c r="BE85" s="2"/>
      <c r="BK85" s="2"/>
      <c r="BO85" s="2"/>
    </row>
    <row r="86" spans="11:67" x14ac:dyDescent="0.8">
      <c r="K86" s="2"/>
      <c r="O86" s="2"/>
      <c r="T86" s="2"/>
      <c r="Y86" s="2"/>
      <c r="AB86" s="2"/>
      <c r="AG86" s="2"/>
      <c r="AN86" s="2"/>
      <c r="AS86" s="2"/>
      <c r="AX86" s="2"/>
      <c r="BA86" s="2"/>
      <c r="BE86" s="2"/>
      <c r="BK86" s="2"/>
      <c r="BO86" s="2"/>
    </row>
    <row r="87" spans="11:67" x14ac:dyDescent="0.8">
      <c r="K87" s="2"/>
      <c r="O87" s="2"/>
      <c r="T87" s="2"/>
      <c r="Y87" s="2"/>
      <c r="AB87" s="2"/>
      <c r="AG87" s="2"/>
      <c r="AN87" s="2"/>
      <c r="AS87" s="2"/>
      <c r="AX87" s="2"/>
      <c r="BA87" s="2"/>
      <c r="BE87" s="2"/>
      <c r="BK87" s="2"/>
      <c r="BO87" s="2"/>
    </row>
    <row r="88" spans="11:67" x14ac:dyDescent="0.8">
      <c r="K88" s="2"/>
      <c r="O88" s="2"/>
      <c r="T88" s="2"/>
      <c r="Y88" s="2"/>
      <c r="AB88" s="2"/>
      <c r="AG88" s="2"/>
      <c r="AN88" s="2"/>
      <c r="AS88" s="2"/>
      <c r="AX88" s="2"/>
      <c r="BA88" s="2"/>
      <c r="BE88" s="2"/>
      <c r="BK88" s="2"/>
      <c r="BO88" s="2"/>
    </row>
    <row r="89" spans="11:67" x14ac:dyDescent="0.8">
      <c r="K89" s="2"/>
      <c r="O89" s="2"/>
      <c r="T89" s="2"/>
      <c r="Y89" s="2"/>
      <c r="AB89" s="2"/>
      <c r="AG89" s="2"/>
      <c r="AN89" s="2"/>
      <c r="AS89" s="2"/>
      <c r="AX89" s="2"/>
      <c r="BA89" s="2"/>
      <c r="BE89" s="2"/>
      <c r="BK89" s="2"/>
      <c r="BO89" s="2"/>
    </row>
    <row r="90" spans="11:67" x14ac:dyDescent="0.8">
      <c r="K90" s="2"/>
      <c r="O90" s="2"/>
      <c r="T90" s="2"/>
      <c r="Y90" s="2"/>
      <c r="AB90" s="2"/>
      <c r="AG90" s="2"/>
      <c r="AN90" s="2"/>
      <c r="AS90" s="2"/>
      <c r="AX90" s="2"/>
      <c r="BA90" s="2"/>
      <c r="BE90" s="2"/>
      <c r="BK90" s="2"/>
      <c r="BO90" s="2"/>
    </row>
    <row r="91" spans="11:67" x14ac:dyDescent="0.8">
      <c r="K91" s="2"/>
      <c r="O91" s="2"/>
      <c r="T91" s="2"/>
      <c r="Y91" s="2"/>
      <c r="AB91" s="2"/>
      <c r="AG91" s="2"/>
      <c r="AN91" s="2"/>
      <c r="AS91" s="2"/>
      <c r="AX91" s="2"/>
      <c r="BA91" s="2"/>
      <c r="BE91" s="2"/>
      <c r="BK91" s="2"/>
      <c r="BO91" s="2"/>
    </row>
    <row r="92" spans="11:67" x14ac:dyDescent="0.8">
      <c r="K92" s="2"/>
      <c r="O92" s="2"/>
      <c r="T92" s="2"/>
      <c r="Y92" s="2"/>
      <c r="AB92" s="2"/>
      <c r="AG92" s="2"/>
      <c r="AN92" s="2"/>
      <c r="AS92" s="2"/>
      <c r="AX92" s="2"/>
      <c r="BA92" s="2"/>
      <c r="BE92" s="2"/>
      <c r="BK92" s="2"/>
      <c r="BO92" s="2"/>
    </row>
    <row r="93" spans="11:67" x14ac:dyDescent="0.8">
      <c r="K93" s="2"/>
      <c r="O93" s="2"/>
      <c r="T93" s="2"/>
      <c r="Y93" s="2"/>
      <c r="AB93" s="2"/>
      <c r="AG93" s="2"/>
      <c r="AN93" s="2"/>
      <c r="AS93" s="2"/>
      <c r="AX93" s="2"/>
      <c r="BA93" s="2"/>
      <c r="BE93" s="2"/>
      <c r="BK93" s="2"/>
      <c r="BO93" s="2"/>
    </row>
    <row r="94" spans="11:67" x14ac:dyDescent="0.8">
      <c r="K94" s="2"/>
      <c r="O94" s="2"/>
      <c r="T94" s="2"/>
      <c r="Y94" s="2"/>
      <c r="AB94" s="2"/>
      <c r="AG94" s="2"/>
      <c r="AN94" s="2"/>
      <c r="AS94" s="2"/>
      <c r="AX94" s="2"/>
      <c r="BA94" s="2"/>
      <c r="BE94" s="2"/>
      <c r="BK94" s="2"/>
      <c r="BO94" s="2"/>
    </row>
    <row r="95" spans="11:67" x14ac:dyDescent="0.8">
      <c r="K95" s="2"/>
      <c r="O95" s="2"/>
      <c r="T95" s="2"/>
      <c r="Y95" s="2"/>
      <c r="AB95" s="2"/>
      <c r="AG95" s="2"/>
      <c r="AN95" s="2"/>
      <c r="AS95" s="2"/>
      <c r="AX95" s="2"/>
      <c r="BA95" s="2"/>
      <c r="BE95" s="2"/>
      <c r="BK95" s="2"/>
      <c r="BO95" s="2"/>
    </row>
    <row r="96" spans="11:67" x14ac:dyDescent="0.8">
      <c r="K96" s="2"/>
      <c r="O96" s="2"/>
      <c r="T96" s="2"/>
      <c r="Y96" s="2"/>
      <c r="AB96" s="2"/>
      <c r="AG96" s="2"/>
      <c r="AN96" s="2"/>
      <c r="AS96" s="2"/>
      <c r="AX96" s="2"/>
      <c r="BA96" s="2"/>
      <c r="BE96" s="2"/>
      <c r="BK96" s="2"/>
      <c r="BO96" s="2"/>
    </row>
    <row r="97" spans="11:67" x14ac:dyDescent="0.8">
      <c r="K97" s="2"/>
      <c r="O97" s="2"/>
      <c r="T97" s="2"/>
      <c r="Y97" s="2"/>
      <c r="AB97" s="2"/>
      <c r="AG97" s="2"/>
      <c r="AN97" s="2"/>
      <c r="AS97" s="2"/>
      <c r="AX97" s="2"/>
      <c r="BA97" s="2"/>
      <c r="BE97" s="2"/>
      <c r="BK97" s="2"/>
      <c r="BO97" s="2"/>
    </row>
    <row r="98" spans="11:67" x14ac:dyDescent="0.8">
      <c r="K98" s="2"/>
      <c r="O98" s="2"/>
      <c r="T98" s="2"/>
      <c r="Y98" s="2"/>
      <c r="AB98" s="2"/>
      <c r="AG98" s="2"/>
      <c r="AN98" s="2"/>
      <c r="AS98" s="2"/>
      <c r="AX98" s="2"/>
      <c r="BA98" s="2"/>
      <c r="BE98" s="2"/>
      <c r="BK98" s="2"/>
      <c r="BO98" s="2"/>
    </row>
    <row r="99" spans="11:67" x14ac:dyDescent="0.8">
      <c r="K99" s="2"/>
      <c r="O99" s="2"/>
      <c r="T99" s="2"/>
      <c r="Y99" s="2"/>
      <c r="AB99" s="2"/>
      <c r="AG99" s="2"/>
      <c r="AN99" s="2"/>
      <c r="AS99" s="2"/>
      <c r="AX99" s="2"/>
      <c r="BA99" s="2"/>
      <c r="BE99" s="2"/>
      <c r="BK99" s="2"/>
      <c r="BO99" s="2"/>
    </row>
    <row r="100" spans="11:67" x14ac:dyDescent="0.8">
      <c r="K100" s="2"/>
      <c r="O100" s="2"/>
      <c r="T100" s="2"/>
      <c r="Y100" s="2"/>
      <c r="AB100" s="2"/>
      <c r="AG100" s="2"/>
      <c r="AN100" s="2"/>
      <c r="AS100" s="2"/>
      <c r="AX100" s="2"/>
      <c r="BA100" s="2"/>
      <c r="BE100" s="2"/>
      <c r="BK100" s="2"/>
      <c r="BO100" s="2"/>
    </row>
    <row r="101" spans="11:67" x14ac:dyDescent="0.8">
      <c r="K101" s="2"/>
      <c r="O101" s="2"/>
      <c r="T101" s="2"/>
      <c r="Y101" s="2"/>
      <c r="AB101" s="2"/>
      <c r="AG101" s="2"/>
      <c r="AN101" s="2"/>
      <c r="AS101" s="2"/>
      <c r="AX101" s="2"/>
      <c r="BA101" s="2"/>
      <c r="BE101" s="2"/>
      <c r="BK101" s="2"/>
      <c r="BO101" s="2"/>
    </row>
    <row r="102" spans="11:67" x14ac:dyDescent="0.8">
      <c r="K102" s="2"/>
      <c r="O102" s="2"/>
      <c r="T102" s="2"/>
      <c r="Y102" s="2"/>
      <c r="AB102" s="2"/>
      <c r="AG102" s="2"/>
      <c r="AN102" s="2"/>
      <c r="AS102" s="2"/>
      <c r="AX102" s="2"/>
      <c r="BA102" s="2"/>
      <c r="BE102" s="2"/>
      <c r="BK102" s="2"/>
      <c r="BO102" s="2"/>
    </row>
    <row r="103" spans="11:67" x14ac:dyDescent="0.8">
      <c r="K103" s="2"/>
      <c r="O103" s="2"/>
      <c r="T103" s="2"/>
      <c r="Y103" s="2"/>
      <c r="AB103" s="2"/>
      <c r="AG103" s="2"/>
      <c r="AN103" s="2"/>
      <c r="AS103" s="2"/>
      <c r="AX103" s="2"/>
      <c r="BA103" s="2"/>
      <c r="BE103" s="2"/>
      <c r="BK103" s="2"/>
      <c r="BO103" s="2"/>
    </row>
    <row r="104" spans="11:67" x14ac:dyDescent="0.8">
      <c r="K104" s="2"/>
      <c r="O104" s="2"/>
      <c r="T104" s="2"/>
      <c r="Y104" s="2"/>
      <c r="AB104" s="2"/>
      <c r="AG104" s="2"/>
      <c r="AN104" s="2"/>
      <c r="AS104" s="2"/>
      <c r="AX104" s="2"/>
      <c r="BA104" s="2"/>
      <c r="BE104" s="2"/>
      <c r="BK104" s="2"/>
      <c r="BO104" s="2"/>
    </row>
    <row r="105" spans="11:67" x14ac:dyDescent="0.8">
      <c r="K105" s="2"/>
      <c r="O105" s="2"/>
      <c r="T105" s="2"/>
      <c r="Y105" s="2"/>
      <c r="AB105" s="2"/>
      <c r="AG105" s="2"/>
      <c r="AN105" s="2"/>
      <c r="AS105" s="2"/>
      <c r="AX105" s="2"/>
      <c r="BA105" s="2"/>
      <c r="BE105" s="2"/>
      <c r="BK105" s="2"/>
      <c r="BO105" s="2"/>
    </row>
    <row r="106" spans="11:67" x14ac:dyDescent="0.8">
      <c r="K106" s="2"/>
      <c r="O106" s="2"/>
      <c r="T106" s="2"/>
      <c r="Y106" s="2"/>
      <c r="AB106" s="2"/>
      <c r="AG106" s="2"/>
      <c r="AN106" s="2"/>
      <c r="AS106" s="2"/>
      <c r="AX106" s="2"/>
      <c r="BA106" s="2"/>
      <c r="BE106" s="2"/>
      <c r="BK106" s="2"/>
      <c r="BO106" s="2"/>
    </row>
    <row r="107" spans="11:67" x14ac:dyDescent="0.8">
      <c r="K107" s="2"/>
      <c r="O107" s="2"/>
      <c r="T107" s="2"/>
      <c r="Y107" s="2"/>
      <c r="AB107" s="2"/>
      <c r="AG107" s="2"/>
      <c r="AN107" s="2"/>
      <c r="AS107" s="2"/>
      <c r="AX107" s="2"/>
      <c r="BA107" s="2"/>
      <c r="BE107" s="2"/>
      <c r="BK107" s="2"/>
      <c r="BO107" s="2"/>
    </row>
    <row r="108" spans="11:67" x14ac:dyDescent="0.8">
      <c r="K108" s="2"/>
      <c r="O108" s="2"/>
      <c r="T108" s="2"/>
      <c r="Y108" s="2"/>
      <c r="AB108" s="2"/>
      <c r="AG108" s="2"/>
      <c r="AN108" s="2"/>
      <c r="AS108" s="2"/>
      <c r="AX108" s="2"/>
      <c r="BA108" s="2"/>
      <c r="BE108" s="2"/>
      <c r="BK108" s="2"/>
      <c r="BO108" s="2"/>
    </row>
    <row r="109" spans="11:67" x14ac:dyDescent="0.8">
      <c r="K109" s="2"/>
      <c r="O109" s="2"/>
      <c r="T109" s="2"/>
      <c r="Y109" s="2"/>
      <c r="AB109" s="2"/>
      <c r="AG109" s="2"/>
      <c r="AN109" s="2"/>
      <c r="AS109" s="2"/>
      <c r="AX109" s="2"/>
      <c r="BA109" s="2"/>
      <c r="BE109" s="2"/>
      <c r="BK109" s="2"/>
      <c r="BO109" s="2"/>
    </row>
    <row r="110" spans="11:67" x14ac:dyDescent="0.8">
      <c r="K110" s="2"/>
      <c r="O110" s="2"/>
      <c r="T110" s="2"/>
      <c r="Y110" s="2"/>
      <c r="AB110" s="2"/>
      <c r="AG110" s="2"/>
      <c r="AN110" s="2"/>
      <c r="AS110" s="2"/>
      <c r="AX110" s="2"/>
      <c r="BA110" s="2"/>
      <c r="BE110" s="2"/>
      <c r="BK110" s="2"/>
      <c r="BO110" s="2"/>
    </row>
    <row r="111" spans="11:67" x14ac:dyDescent="0.8">
      <c r="K111" s="2"/>
      <c r="O111" s="2"/>
      <c r="T111" s="2"/>
      <c r="Y111" s="2"/>
      <c r="AB111" s="2"/>
      <c r="AG111" s="2"/>
      <c r="AN111" s="2"/>
      <c r="AS111" s="2"/>
      <c r="AX111" s="2"/>
      <c r="BA111" s="2"/>
      <c r="BE111" s="2"/>
      <c r="BK111" s="2"/>
      <c r="BO111" s="2"/>
    </row>
    <row r="112" spans="11:67" x14ac:dyDescent="0.8">
      <c r="K112" s="2"/>
      <c r="O112" s="2"/>
      <c r="T112" s="2"/>
      <c r="Y112" s="2"/>
      <c r="AB112" s="2"/>
      <c r="AG112" s="2"/>
      <c r="AN112" s="2"/>
      <c r="AS112" s="2"/>
      <c r="AX112" s="2"/>
      <c r="BA112" s="2"/>
      <c r="BE112" s="2"/>
      <c r="BK112" s="2"/>
      <c r="BO112" s="2"/>
    </row>
    <row r="113" spans="11:67" x14ac:dyDescent="0.8">
      <c r="K113" s="2"/>
      <c r="O113" s="2"/>
      <c r="T113" s="2"/>
      <c r="Y113" s="2"/>
      <c r="AB113" s="2"/>
      <c r="AG113" s="2"/>
      <c r="AN113" s="2"/>
      <c r="AS113" s="2"/>
      <c r="AX113" s="2"/>
      <c r="BA113" s="2"/>
      <c r="BE113" s="2"/>
      <c r="BK113" s="2"/>
      <c r="BO113" s="2"/>
    </row>
    <row r="114" spans="11:67" x14ac:dyDescent="0.8">
      <c r="K114" s="2"/>
      <c r="O114" s="2"/>
      <c r="T114" s="2"/>
      <c r="Y114" s="2"/>
      <c r="AB114" s="2"/>
      <c r="AG114" s="2"/>
      <c r="AN114" s="2"/>
      <c r="AS114" s="2"/>
      <c r="AX114" s="2"/>
      <c r="BA114" s="2"/>
      <c r="BE114" s="2"/>
      <c r="BK114" s="2"/>
      <c r="BO114" s="2"/>
    </row>
    <row r="115" spans="11:67" x14ac:dyDescent="0.8">
      <c r="K115" s="2"/>
      <c r="O115" s="2"/>
      <c r="T115" s="2"/>
      <c r="Y115" s="2"/>
      <c r="AB115" s="2"/>
      <c r="AG115" s="2"/>
      <c r="AN115" s="2"/>
      <c r="AS115" s="2"/>
      <c r="AX115" s="2"/>
      <c r="BA115" s="2"/>
      <c r="BE115" s="2"/>
      <c r="BK115" s="2"/>
      <c r="BO115" s="2"/>
    </row>
    <row r="116" spans="11:67" x14ac:dyDescent="0.8">
      <c r="K116" s="2"/>
      <c r="O116" s="2"/>
      <c r="T116" s="2"/>
      <c r="Y116" s="2"/>
      <c r="AB116" s="2"/>
      <c r="AG116" s="2"/>
      <c r="AN116" s="2"/>
      <c r="AS116" s="2"/>
      <c r="AX116" s="2"/>
      <c r="BA116" s="2"/>
      <c r="BE116" s="2"/>
      <c r="BK116" s="2"/>
      <c r="BO116" s="2"/>
    </row>
    <row r="117" spans="11:67" x14ac:dyDescent="0.8">
      <c r="K117" s="2"/>
      <c r="O117" s="2"/>
      <c r="T117" s="2"/>
      <c r="Y117" s="2"/>
      <c r="AB117" s="2"/>
      <c r="AG117" s="2"/>
      <c r="AN117" s="2"/>
      <c r="AS117" s="2"/>
      <c r="AX117" s="2"/>
      <c r="BA117" s="2"/>
      <c r="BE117" s="2"/>
      <c r="BK117" s="2"/>
      <c r="BO117" s="2"/>
    </row>
    <row r="118" spans="11:67" x14ac:dyDescent="0.8">
      <c r="K118" s="2"/>
      <c r="O118" s="2"/>
      <c r="T118" s="2"/>
      <c r="Y118" s="2"/>
      <c r="AB118" s="2"/>
      <c r="AG118" s="2"/>
      <c r="AN118" s="2"/>
      <c r="AS118" s="2"/>
      <c r="AX118" s="2"/>
      <c r="BA118" s="2"/>
      <c r="BE118" s="2"/>
      <c r="BK118" s="2"/>
      <c r="BO118" s="2"/>
    </row>
    <row r="119" spans="11:67" x14ac:dyDescent="0.8">
      <c r="K119" s="2"/>
      <c r="O119" s="2"/>
      <c r="T119" s="2"/>
      <c r="Y119" s="2"/>
      <c r="AB119" s="2"/>
      <c r="AG119" s="2"/>
      <c r="AN119" s="2"/>
      <c r="AS119" s="2"/>
      <c r="AX119" s="2"/>
      <c r="BA119" s="2"/>
      <c r="BE119" s="2"/>
      <c r="BK119" s="2"/>
      <c r="BO119" s="2"/>
    </row>
    <row r="120" spans="11:67" x14ac:dyDescent="0.8">
      <c r="K120" s="2"/>
      <c r="O120" s="2"/>
      <c r="T120" s="2"/>
      <c r="Y120" s="2"/>
      <c r="AB120" s="2"/>
      <c r="AG120" s="2"/>
      <c r="AN120" s="2"/>
      <c r="AS120" s="2"/>
      <c r="AX120" s="2"/>
      <c r="BA120" s="2"/>
      <c r="BE120" s="2"/>
      <c r="BK120" s="2"/>
      <c r="BO120" s="2"/>
    </row>
    <row r="121" spans="11:67" x14ac:dyDescent="0.8">
      <c r="K121" s="2"/>
      <c r="O121" s="2"/>
      <c r="T121" s="2"/>
      <c r="Y121" s="2"/>
      <c r="AB121" s="2"/>
      <c r="AG121" s="2"/>
      <c r="AN121" s="2"/>
      <c r="AS121" s="2"/>
      <c r="AX121" s="2"/>
      <c r="BA121" s="2"/>
      <c r="BE121" s="2"/>
      <c r="BK121" s="2"/>
      <c r="BO121" s="2"/>
    </row>
    <row r="122" spans="11:67" x14ac:dyDescent="0.8">
      <c r="K122" s="2"/>
      <c r="O122" s="2"/>
      <c r="T122" s="2"/>
      <c r="Y122" s="2"/>
      <c r="AB122" s="2"/>
      <c r="AG122" s="2"/>
      <c r="AN122" s="2"/>
      <c r="AS122" s="2"/>
      <c r="AX122" s="2"/>
      <c r="BA122" s="2"/>
      <c r="BE122" s="2"/>
      <c r="BK122" s="2"/>
      <c r="BO122" s="2"/>
    </row>
    <row r="123" spans="11:67" x14ac:dyDescent="0.8">
      <c r="K123" s="2"/>
      <c r="O123" s="2"/>
      <c r="T123" s="2"/>
      <c r="Y123" s="2"/>
      <c r="AB123" s="2"/>
      <c r="AG123" s="2"/>
      <c r="AN123" s="2"/>
      <c r="AS123" s="2"/>
      <c r="AX123" s="2"/>
      <c r="BA123" s="2"/>
      <c r="BE123" s="2"/>
      <c r="BK123" s="2"/>
      <c r="BO123" s="2"/>
    </row>
    <row r="124" spans="11:67" x14ac:dyDescent="0.8">
      <c r="K124" s="2"/>
      <c r="O124" s="2"/>
      <c r="T124" s="2"/>
      <c r="Y124" s="2"/>
      <c r="AB124" s="2"/>
      <c r="AG124" s="2"/>
      <c r="AN124" s="2"/>
      <c r="AS124" s="2"/>
      <c r="AX124" s="2"/>
      <c r="BA124" s="2"/>
      <c r="BE124" s="2"/>
      <c r="BK124" s="2"/>
      <c r="BO124" s="2"/>
    </row>
    <row r="125" spans="11:67" x14ac:dyDescent="0.8">
      <c r="K125" s="2"/>
      <c r="O125" s="2"/>
      <c r="T125" s="2"/>
      <c r="Y125" s="2"/>
      <c r="AB125" s="2"/>
      <c r="AG125" s="2"/>
      <c r="AN125" s="2"/>
      <c r="AS125" s="2"/>
      <c r="AX125" s="2"/>
      <c r="BA125" s="2"/>
      <c r="BE125" s="2"/>
      <c r="BK125" s="2"/>
      <c r="BO125" s="2"/>
    </row>
    <row r="126" spans="11:67" x14ac:dyDescent="0.8">
      <c r="K126" s="2"/>
      <c r="O126" s="2"/>
      <c r="T126" s="2"/>
      <c r="Y126" s="2"/>
      <c r="AB126" s="2"/>
      <c r="AG126" s="2"/>
      <c r="AN126" s="2"/>
      <c r="AS126" s="2"/>
      <c r="AX126" s="2"/>
      <c r="BA126" s="2"/>
      <c r="BE126" s="2"/>
      <c r="BK126" s="2"/>
      <c r="BO126" s="2"/>
    </row>
    <row r="127" spans="11:67" x14ac:dyDescent="0.8">
      <c r="K127" s="2"/>
      <c r="O127" s="2"/>
      <c r="T127" s="2"/>
      <c r="Y127" s="2"/>
      <c r="AB127" s="2"/>
      <c r="AG127" s="2"/>
      <c r="AN127" s="2"/>
      <c r="AS127" s="2"/>
      <c r="AX127" s="2"/>
      <c r="BA127" s="2"/>
      <c r="BE127" s="2"/>
      <c r="BK127" s="2"/>
      <c r="BO127" s="2"/>
    </row>
    <row r="128" spans="11:67" x14ac:dyDescent="0.8">
      <c r="K128" s="2"/>
      <c r="O128" s="2"/>
      <c r="T128" s="2"/>
      <c r="Y128" s="2"/>
      <c r="AB128" s="2"/>
      <c r="AG128" s="2"/>
      <c r="AN128" s="2"/>
      <c r="AS128" s="2"/>
      <c r="AX128" s="2"/>
      <c r="BA128" s="2"/>
      <c r="BE128" s="2"/>
      <c r="BK128" s="2"/>
      <c r="BO128" s="2"/>
    </row>
    <row r="129" spans="11:67" x14ac:dyDescent="0.8">
      <c r="K129" s="2"/>
      <c r="O129" s="2"/>
      <c r="T129" s="2"/>
      <c r="Y129" s="2"/>
      <c r="AB129" s="2"/>
      <c r="AG129" s="2"/>
      <c r="AN129" s="2"/>
      <c r="AS129" s="2"/>
      <c r="AX129" s="2"/>
      <c r="BA129" s="2"/>
      <c r="BE129" s="2"/>
      <c r="BK129" s="2"/>
      <c r="BO129" s="2"/>
    </row>
    <row r="130" spans="11:67" x14ac:dyDescent="0.8">
      <c r="K130" s="2"/>
      <c r="O130" s="2"/>
      <c r="T130" s="2"/>
      <c r="Y130" s="2"/>
      <c r="AB130" s="2"/>
      <c r="AG130" s="2"/>
      <c r="AN130" s="2"/>
      <c r="AS130" s="2"/>
      <c r="AX130" s="2"/>
      <c r="BA130" s="2"/>
      <c r="BE130" s="2"/>
      <c r="BK130" s="2"/>
      <c r="BO130" s="2"/>
    </row>
    <row r="131" spans="11:67" x14ac:dyDescent="0.8">
      <c r="K131" s="2"/>
      <c r="O131" s="2"/>
      <c r="T131" s="2"/>
      <c r="Y131" s="2"/>
      <c r="AB131" s="2"/>
      <c r="AG131" s="2"/>
      <c r="AN131" s="2"/>
      <c r="AS131" s="2"/>
      <c r="AX131" s="2"/>
      <c r="BA131" s="2"/>
      <c r="BE131" s="2"/>
      <c r="BK131" s="2"/>
      <c r="BO131" s="2"/>
    </row>
    <row r="132" spans="11:67" x14ac:dyDescent="0.8">
      <c r="K132" s="2"/>
      <c r="O132" s="2"/>
      <c r="T132" s="2"/>
      <c r="Y132" s="2"/>
      <c r="AB132" s="2"/>
      <c r="AG132" s="2"/>
      <c r="AN132" s="2"/>
      <c r="AS132" s="2"/>
      <c r="AX132" s="2"/>
      <c r="BA132" s="2"/>
      <c r="BE132" s="2"/>
      <c r="BK132" s="2"/>
      <c r="BO132" s="2"/>
    </row>
    <row r="133" spans="11:67" x14ac:dyDescent="0.8">
      <c r="K133" s="2"/>
      <c r="O133" s="2"/>
      <c r="T133" s="2"/>
      <c r="Y133" s="2"/>
      <c r="AB133" s="2"/>
      <c r="AG133" s="2"/>
      <c r="AN133" s="2"/>
      <c r="AS133" s="2"/>
      <c r="AX133" s="2"/>
      <c r="BA133" s="2"/>
      <c r="BE133" s="2"/>
      <c r="BK133" s="2"/>
      <c r="BO133" s="2"/>
    </row>
    <row r="134" spans="11:67" x14ac:dyDescent="0.8">
      <c r="K134" s="2"/>
      <c r="O134" s="2"/>
      <c r="T134" s="2"/>
      <c r="Y134" s="2"/>
      <c r="AB134" s="2"/>
      <c r="AG134" s="2"/>
      <c r="AN134" s="2"/>
      <c r="AS134" s="2"/>
      <c r="AX134" s="2"/>
      <c r="BA134" s="2"/>
      <c r="BE134" s="2"/>
      <c r="BK134" s="2"/>
      <c r="BO134" s="2"/>
    </row>
    <row r="135" spans="11:67" x14ac:dyDescent="0.8">
      <c r="K135" s="2"/>
      <c r="O135" s="2"/>
      <c r="T135" s="2"/>
      <c r="Y135" s="2"/>
      <c r="AB135" s="2"/>
      <c r="AG135" s="2"/>
      <c r="AN135" s="2"/>
      <c r="AS135" s="2"/>
      <c r="AX135" s="2"/>
      <c r="BA135" s="2"/>
      <c r="BE135" s="2"/>
      <c r="BK135" s="2"/>
      <c r="BO135" s="2"/>
    </row>
    <row r="136" spans="11:67" x14ac:dyDescent="0.8">
      <c r="K136" s="2"/>
      <c r="O136" s="2"/>
      <c r="T136" s="2"/>
      <c r="Y136" s="2"/>
      <c r="AB136" s="2"/>
      <c r="AG136" s="2"/>
      <c r="AN136" s="2"/>
      <c r="AS136" s="2"/>
      <c r="AX136" s="2"/>
      <c r="BA136" s="2"/>
      <c r="BE136" s="2"/>
      <c r="BK136" s="2"/>
      <c r="BO136" s="2"/>
    </row>
    <row r="137" spans="11:67" x14ac:dyDescent="0.8">
      <c r="K137" s="2"/>
      <c r="O137" s="2"/>
      <c r="T137" s="2"/>
      <c r="Y137" s="2"/>
      <c r="AB137" s="2"/>
      <c r="AG137" s="2"/>
      <c r="AN137" s="2"/>
      <c r="AS137" s="2"/>
      <c r="AX137" s="2"/>
      <c r="BA137" s="2"/>
      <c r="BE137" s="2"/>
      <c r="BK137" s="2"/>
      <c r="BO137" s="2"/>
    </row>
    <row r="138" spans="11:67" x14ac:dyDescent="0.8">
      <c r="K138" s="2"/>
      <c r="O138" s="2"/>
      <c r="T138" s="2"/>
      <c r="Y138" s="2"/>
      <c r="AB138" s="2"/>
      <c r="AG138" s="2"/>
      <c r="AN138" s="2"/>
      <c r="AS138" s="2"/>
      <c r="AX138" s="2"/>
      <c r="BA138" s="2"/>
      <c r="BE138" s="2"/>
      <c r="BK138" s="2"/>
      <c r="BO138" s="2"/>
    </row>
  </sheetData>
  <mergeCells count="1">
    <mergeCell ref="Z1:AC1"/>
  </mergeCells>
  <phoneticPr fontId="11" type="noConversion"/>
  <pageMargins left="0.7" right="0.7" top="0.78740157499999996" bottom="0.78740157499999996" header="0.3" footer="0.3"/>
  <pageSetup paperSize="9" scale="1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Leer</vt:lpstr>
      <vt:lpstr>Beispiel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Andree</dc:creator>
  <cp:lastModifiedBy>Daniel Andree</cp:lastModifiedBy>
  <dcterms:created xsi:type="dcterms:W3CDTF">2023-01-22T09:46:18Z</dcterms:created>
  <dcterms:modified xsi:type="dcterms:W3CDTF">2023-11-28T11:35:51Z</dcterms:modified>
</cp:coreProperties>
</file>